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urchPublic\FORMAL SOLICITATIONS\TAC\TAC443 Safety\TAC443E\"/>
    </mc:Choice>
  </mc:AlternateContent>
  <xr:revisionPtr revIDLastSave="0" documentId="13_ncr:1_{B55B900F-090B-4974-B4CC-201344223ED0}" xr6:coauthVersionLast="36" xr6:coauthVersionMax="36" xr10:uidLastSave="{00000000-0000-0000-0000-000000000000}"/>
  <bookViews>
    <workbookView xWindow="0" yWindow="0" windowWidth="22425" windowHeight="10470" xr2:uid="{B7A8BD8B-3692-46DD-BA11-CB52D0836BA6}"/>
  </bookViews>
  <sheets>
    <sheet name="LineItems" sheetId="1" r:id="rId1"/>
    <sheet name="SectionTotals" sheetId="3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3" l="1"/>
  <c r="G150" i="1"/>
  <c r="G151" i="1"/>
  <c r="G152" i="1"/>
  <c r="G153" i="1"/>
  <c r="G154" i="1"/>
  <c r="G155" i="1"/>
  <c r="G156" i="1"/>
  <c r="G157" i="1"/>
  <c r="G147" i="1"/>
  <c r="C4" i="3" s="1"/>
  <c r="G148" i="1"/>
  <c r="G149" i="1"/>
  <c r="G140" i="1"/>
  <c r="G141" i="1"/>
  <c r="G142" i="1"/>
  <c r="G143" i="1"/>
  <c r="G144" i="1"/>
  <c r="G145" i="1"/>
  <c r="G146" i="1"/>
  <c r="G13" i="1" l="1"/>
  <c r="G12" i="1"/>
  <c r="G11" i="1"/>
  <c r="G10" i="1"/>
  <c r="G9" i="1"/>
  <c r="G8" i="1"/>
  <c r="G7" i="1"/>
  <c r="C2" i="3" s="1"/>
  <c r="G6" i="1"/>
  <c r="G5" i="1"/>
  <c r="G4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C3" i="3"/>
  <c r="C5" i="3" l="1"/>
</calcChain>
</file>

<file path=xl/sharedStrings.xml><?xml version="1.0" encoding="utf-8"?>
<sst xmlns="http://schemas.openxmlformats.org/spreadsheetml/2006/main" count="218" uniqueCount="168">
  <si>
    <t>No.</t>
  </si>
  <si>
    <t>Description</t>
  </si>
  <si>
    <t xml:space="preserve">Pkg Qty </t>
  </si>
  <si>
    <t>Qty of Pkgs</t>
  </si>
  <si>
    <t>Est. Total Annual Qty</t>
  </si>
  <si>
    <t>Price Each</t>
  </si>
  <si>
    <t>Extended Cost</t>
  </si>
  <si>
    <t>Manufacturer</t>
  </si>
  <si>
    <t>Part Number</t>
  </si>
  <si>
    <t>Antihistamine, Diphenhydramine 25 mg - 200 packs per box. Individual packs not to exceed 25 mg.</t>
  </si>
  <si>
    <t xml:space="preserve">Aspirin - 325mg – 250 packs per box. Individual packs not to exceed 325 mg </t>
  </si>
  <si>
    <t>Cream, Cert burn cream 1 gm</t>
  </si>
  <si>
    <t>Cream, Interpro Ivy Shield Topical cream (no aerosol) or equal. 4 oz. bottle</t>
  </si>
  <si>
    <t>Skin cleanser, Tecnu outdoor (or equal) used for removing poison oak and ivy oils – 4 oz. bottle</t>
  </si>
  <si>
    <t>Cream, Medicated Skin Cream, SBS40, 5 oz. tube. (Boren 1083621 or equal)</t>
  </si>
  <si>
    <t>Eye Wash – 1 oz. bottle.North 020699 or equal</t>
  </si>
  <si>
    <t>First Aid Kit – Small plastic10 unit truck kit  – to include antiseptic BZK towelettes 10/bx; nitrile gloves 2 pr/bx; adhesive tape ½” x 2-1/2 yd 2/bx; cert burn cream 1 gm 6/bx; 32 sq” absorbent compress 1/bx; 3x3 gauze pads 4/bx; triangular bandage 3/bx; bandage compress 4” 1/bx; 2” gauze compress 4/bx; 1x3 plastic bandages316/bx.</t>
  </si>
  <si>
    <t>Sunscreen – SPF 30 – Lotion (4 oz.) Waterproof; must provide UVA &amp; UVB protection.</t>
  </si>
  <si>
    <t>Sunscreen – SPF 50 – Lotion (4 oz.) Waterproof; must provide UVA &amp; UVB protection.</t>
  </si>
  <si>
    <t>Industrial Supply Items</t>
  </si>
  <si>
    <t>Bee Bopper II, Wasp and Hornet Spray 61011 or equal (14 oz.)</t>
  </si>
  <si>
    <t>Repellant - Bug Barrier II 61604 or equal (6oz.)</t>
  </si>
  <si>
    <t>Evaporative Cooling bandana ties. Koolwrap or equal.</t>
  </si>
  <si>
    <t>Towel, Ergodyne Chill It Cooling Towel. #12420 or equal.</t>
  </si>
  <si>
    <t>Gloves, Brown Jersey, poly cotton, knit wrist, pair.</t>
  </si>
  <si>
    <t>Gloves, Cowhide Driver’s. LargePIP #158L or equal, pair.</t>
  </si>
  <si>
    <t xml:space="preserve">Gloves, Neox-coated reinforced neoprene. PIP #8040 or equal, pair </t>
  </si>
  <si>
    <t>Gloves, Nitrile. Small.8-mil thickness. 50/ box.</t>
  </si>
  <si>
    <t>Gloves, Nitrile. Medium.8-mil thickness. 50/ box.</t>
  </si>
  <si>
    <t>Gloves, Nitrile. Large.8-mil thickness. 50/ box.</t>
  </si>
  <si>
    <t>Gloves, Nitrile. X-Large.8-mil thickness. 50 per box.</t>
  </si>
  <si>
    <t>Gloves, Nitrile coated work gloves. Medium. Only Ansell Edmont Hycron 27-607 will be accepted, pair</t>
  </si>
  <si>
    <t>Gloves, Nitrile coated work gloves. Large. Only Ansell Edmont Hycron 27-607 will be accepted, pair</t>
  </si>
  <si>
    <t>Gloves, Nitrile coated work gloves. X-Large. Only Ansell Edmont Hycron 27-607 will be accepted, pair</t>
  </si>
  <si>
    <t>Gloves, Heavyweight Disposable Latex Medical Examination Gloves. 11 mil thickness, 12 in. length, fully textured palm and finger grip, powder free.  Size Small.  50 per box</t>
  </si>
  <si>
    <t>Gloves, Heavyweight Disposable Latex Medical Examination Gloves. 11 mil thickness, 12 in. length, fully textured palm and finger grip, powder free.  Size Medium.  50 per box</t>
  </si>
  <si>
    <t>Gloves, Heavyweight Disposable Latex Medical Examination Gloves.11 mil thickness, 12 in. length, fully textured palm and finger grip, powder free.  Size Large.  50 per box</t>
  </si>
  <si>
    <t>Gloves, Heavyweight Disposable Latex Medical Examination Gloves. 11 mil thickness, 12 in. length, fully textured palm and finger grip, powder free.  Size X-large.  50 per box</t>
  </si>
  <si>
    <t>Gloves, Mechanics gel pad anti-vibration gloves. Size Small. Pair.</t>
  </si>
  <si>
    <t>Gloves, Mechanics gel pad anti-vibration gloves. Size Medium. Pair.</t>
  </si>
  <si>
    <t>Gloves, Mechanics gel pad anti-vibration gloves. Size Large. Pair.</t>
  </si>
  <si>
    <t>Gloves, Mechanics gel pad anti-vibration gloves. Size X-Large. Pair.</t>
  </si>
  <si>
    <t>Gloves, PIP G-TEK Maxiflex Micro-foam glove #34-874 or equal; medium, pair</t>
  </si>
  <si>
    <t>Gloves, PIP G-TEK Maxiflex Micro-foam glove #34-874 or equal; large, pair</t>
  </si>
  <si>
    <t>Gloves, PIP G-TEK Maxiflex Micro-foam glove #34-874 or equal; X-large, pair</t>
  </si>
  <si>
    <t>Gloves, PIP G-TEK Maxiflex Micro-foam glove #34-874 or equal; 2 XL, pair</t>
  </si>
  <si>
    <t>Gloves, PIP Powergrab Thermo Hi Visibility Orange gloves or equal, pair</t>
  </si>
  <si>
    <t>Gloves, Work Gloves – Small, Pair.Wells Lamont #4100 or equal.</t>
  </si>
  <si>
    <t xml:space="preserve">Gloves, Work Gloves – Medium, Pair. Wells Lamont #4100 or equal. </t>
  </si>
  <si>
    <t>Gloves, Work Gloves – Large, Pair. Wells Lamont #4100 or equal.</t>
  </si>
  <si>
    <t>Gloves, Work Gloves – X-Large, Pair. Wells Lamont #4100 or equal.</t>
  </si>
  <si>
    <t>Glove Liners – PIP 35-c410 or equal, pair</t>
  </si>
  <si>
    <t>Hard Hat Winter Liner, North Safety WL12 or equal.</t>
  </si>
  <si>
    <t>Paint, Fluorescent blue inverted marking spray 17oz can (Spray-on 03620 or equal)</t>
  </si>
  <si>
    <t>Paint, Fluorescent green inverted marking spray 17oz can (Spray-on 03630 or equal)</t>
  </si>
  <si>
    <t>Paint, Pink marking spray 20 oz can (Krylon s03612 or equal)</t>
  </si>
  <si>
    <t>Paint, Traffic Federal Yellow Spray 20 oz can (Spray-on 03801 or equal)</t>
  </si>
  <si>
    <t xml:space="preserve">Paint, White Marking spray 20 oz can (Spray-on 03901 or equal) </t>
  </si>
  <si>
    <t>Flashlight, 3-AAA batteries, LED, Dual output, 207 Lumens high output, 114 Lumens low output. (Cree R2, 3 Watt or equal)</t>
  </si>
  <si>
    <t>Flashlight, 3-Cell(Ray-o-vac r-3d or equal)</t>
  </si>
  <si>
    <t>Lantern, 6-volt, LED(Eveready 5109 or equal)</t>
  </si>
  <si>
    <t>Wheel Chocks 10”x6”x8” Grainger #2A092 or equal</t>
  </si>
  <si>
    <t>Barricade tape, yellow background with black lettering shall read “caution open trench”.  2 mil, 3” wide by 1000’ roll.</t>
  </si>
  <si>
    <t>Orange Vinyl Flagging Tape – 1-3/16” x 150’ (VST 18)</t>
  </si>
  <si>
    <t>Fencing, Safety Orange, High Density Polyethylene, 48” high by Fifty Foot (50’) length roll, Mesh size 1 ¼” X 1 ½” Diamond Shape. Value Brand #64090204 or acceptable equal</t>
  </si>
  <si>
    <t>Traffic safety cones: one-piece construction 28” height, 13” base, fluorescent red/orange color with orange being the predominant color, preassembled with 6-inch white reflector band 4 inches from the top and a 4-inch reflector band, 2 inches below the 6-inch band. Reflector band material shall have a smooth, sealed outer surface which will display the same approximate color day and night. Cones shall meet the following performance criteria: heat resistance – no slump after 8 hours at 150 degrees f. Low temperature strength – 10-foot lbs.’ at 10-degrees f. Tensile strength – 1100 psi, hardness – 70</t>
  </si>
  <si>
    <t>Personal Protection</t>
  </si>
  <si>
    <t>Hard Hat – Wide Brim – Color White – Bullard #C33R or equal. Full brim hard hat with ratchet suspension and cotton brow pad that meets or exceeds ANSI Z89.1 Class E &amp; G, Type I. The suspension shall be 6 pt. ratchet system. Made in USA. NO SUBSTITUTIONS. Hard hat will include the City of Tulsa logo in black/white pad printed on the front of the hard hat. Imprint will be included in the unit cost.</t>
  </si>
  <si>
    <t>Hard Hat – Wide Brim – Color Green – Bullard #C33R or equal. Full brim hard hat with ratchet suspension and cotton brow pad that meets or exceeds ANSI Z89.1 Class E &amp; G, Type I. The suspension shall be 6 pt. ratchet system. Made in USA.  NO SUBSTITUTIONS. Hard hat will include the City of Tulsa logo in black/white pad printed on the front of the hard hat. Imprint will be included in the unit cost.</t>
  </si>
  <si>
    <t>Hard Hat – Wide Brim – Color Orange – Bullard #C33R or equal. Full brim hard hat with ratchet suspension and cotton brow pad that meets or exceeds ANSI Z89.1 Class E &amp; G, Type I. The suspension shall be 6 pt. ratchet system. Made in USA. NO SUBSTITUTIONS. Hard hat will include the City of Tulsa logo in black/white pad printed on the front of the hard hat. Imprint will be included in the unit cost.</t>
  </si>
  <si>
    <t>Hard Hat bracket Insert, fits Bullard Wide Brim, #C33R</t>
  </si>
  <si>
    <t>Face Shield, Bullard. Fits Bullard adaptor model 1126.</t>
  </si>
  <si>
    <t>Face Shield Adaptor, Bullard model 1126. Fits Bullard full brim hardhat.</t>
  </si>
  <si>
    <t>Full brim hat sun shield must fit Bullard #C33R hard hat. Bullard #SS6</t>
  </si>
  <si>
    <t>Full Body Harness –Small. Full body harness, polyester webbing, 420-425 lb. capacity rating, back &amp; shoulder D-rings, tongue buckle leg straps. Must comply with ANSI/OSHA standards. Evaluation will also include comfort features on body contact points.</t>
  </si>
  <si>
    <t xml:space="preserve">Full Body Harness – Medium. Full body harness, polyester webbing, 420-425 lb. capacity rating, back &amp; shoulder D-rings, tongue buckle leg straps. Must comply with ANSI/OSHA standards. Evaluation will also include comfort features on body contact points. </t>
  </si>
  <si>
    <t>Full Body Harness – Large. Full body harness, polyester webbing, 420-425 lb. capacity rating, back &amp; shoulder D-rings, tongue buckle leg straps. Must comply with ANSI/OSHA standards. Evaluation will also include comfort features on body contact points.</t>
  </si>
  <si>
    <t>Full Body Harness –Extra-Large 1X. Full body harness, polyester webbing, 420-425 lb. capacity rating, back &amp; shoulder D-rings, tongue buckle leg straps. Must comply with ANSI/OSHA standards. Evaluation will also include comfort features on body contact points.</t>
  </si>
  <si>
    <t>Full Body Harness – Extra-large 2X. Full body harness, polyester webbing, 420-425 lb. capacity rating, back &amp; shoulder D-rings, tongue buckle leg straps. Must comply with ANSI/OSHA standards. Evaluation will also include comfort features on body contact points.</t>
  </si>
  <si>
    <t>Full Body Harness – Extra-large and 3X. Full body harness, polyester webbing, 420-425 lb. capacity rating, back &amp; shoulder D-rings, tongue buckle leg straps. Must comply with ANSI/OSHA standards. Evaluation will also include comfort features on body contact points.</t>
  </si>
  <si>
    <t>Full Body Harness – Extra-large and 4X. Full body harness, polyester webbing, 420-425 lb. capacity rating, back &amp; shoulder D-rings, tongue buckle leg straps. Must comply with ANSI/OSHA standards. Evaluation will also include comfort features on body contact points.</t>
  </si>
  <si>
    <t>Full Body Harness – Extra-large and 5X. Full body harness, polyester webbing, 420-425 lb. capacity rating, back &amp; shoulder D-rings, tongue buckle leg straps. Must comply with ANSI/OSHA standards. Evaluation will also include comfort features on body contact points.</t>
  </si>
  <si>
    <t xml:space="preserve">Lanyard 25 ft safety rope snap loop ends. Miller – no substitutions </t>
  </si>
  <si>
    <t>Dust Mask with exhale valve – must meet NIOSH N95 standard</t>
  </si>
  <si>
    <t xml:space="preserve">Particulate filter 3M 2091 NIOSH approved P100 - two in a pack.  </t>
  </si>
  <si>
    <t>Respirator 3M 6100 or equal – dual element with interchangeable filters.  Face piece only</t>
  </si>
  <si>
    <t>Respirator 3M 6200 or equal– dual element with interchangeable filters.  Face piece only</t>
  </si>
  <si>
    <t>Respirator 3M 6300 or equal – dual element with interchangeable filters.  Face piece only</t>
  </si>
  <si>
    <t>Respirator cleaning wipes (box of 100)</t>
  </si>
  <si>
    <t>Ear muff – 3M 330-3001 ear #1000 or equal</t>
  </si>
  <si>
    <t>Ear muff, Aearo E.A.R. Model 1000 Muff NRR 20db or equal</t>
  </si>
  <si>
    <t xml:space="preserve">Ear-plug corded – 26dB – Sperian qd-30rc or equal. </t>
  </si>
  <si>
    <t xml:space="preserve">Safety Glasses – Black frames with gray anti-fog lens (SB1820ST).Pyramex Venture II or equal.  Must meet ANSI Z87 + standard. </t>
  </si>
  <si>
    <t>Safety Glasses – Black frames with clear mirror lens. 4800B-AFGY.Pyramex Venture II equal.    Must meet ANSI Z87 + standard.</t>
  </si>
  <si>
    <t>Safety goggles all safe-g211-13sg/10115 or equal</t>
  </si>
  <si>
    <t>Safety Vests with reflectorized vertical stripes. (1X) Must meet ANSI/ISEA 107-2010; class 3/level 2 Color: high visibility yellow.</t>
  </si>
  <si>
    <t>Safety Vests with reflectorized vertical stripes. (2X) Must meet ANSI/ISEA 107-2010; class 3/level 2; Color: high visibility yellow.</t>
  </si>
  <si>
    <t>Safety Vests with reflectorized vertical stripes. (3X) Must meet ANSI/ISEA 107-2010; class 3/level 2; Color: high visibility yellow.</t>
  </si>
  <si>
    <t>Safety Vests with reflectorized vertical stripes. (4X) Must meet ANSI/ISEA 107-2010; class 3/level 2; Color: high visibility yellow.</t>
  </si>
  <si>
    <t>Safety Vests with reflectorized vertical stripes. (5X) Must meet ANSI/ISEA 107-2010; class 3/level 2; color: high visibility yellow.</t>
  </si>
  <si>
    <t>Rain-suit combined as a set in a fluorescent lime-green bag. Set to be defined as a jacket, bib overall &amp; carry bag. Small. Tingley Part numbers. Jacket; J53122, Bib overall: O53122, Bag: B53102</t>
  </si>
  <si>
    <t>Rain-suit combined as a set in a fluorescent lime-green bag. Set to be defined as a jacket, bib overall &amp; carry bag. Medium.Tingley Part numbers. Jacket; J53122, Bib overall: O53122, Bag: B53102</t>
  </si>
  <si>
    <t>Rain-suit combined as a set in a fluorescent lime-green bag. Set to be defined as a jacket, bib overall &amp; carry bag. Large.Tingley Part numbers. Jacket; J53122, Bib overall: O53122, Bag: B53102</t>
  </si>
  <si>
    <t>Rain-suit combined as a set in a fluorescent lime-green bag. Set to be defined as a jacket, bib overall &amp; carry bag. X-Large.Tingley Part numbers. Jacket; J53122, Bib overall: O53122, Bag: B53102</t>
  </si>
  <si>
    <t>Rain-suit combined as a set in a fluorescent lime-green bag. Set to be defined as a jacket, bib overall &amp; carry bag. XX-Large.Tingley Part numbers. Jacket; J53122, Bib overall: O53122, Bag: B53102</t>
  </si>
  <si>
    <t>Rain-suit combined as a set in a fluorescent lime-green bag. Set to be defined as a jacket, bib overall &amp; carry bag. 3X-LargeTingley Part numbers. Jacket; J53122, Bib overall: O53122, Bag: B53102</t>
  </si>
  <si>
    <t>Rain-suit combined as a set in a fluorescent lime-green bag. Set to be defined as a jacket, bib overall &amp; carry bag. 4X-Large.Tingley Part numbers. Jacket; J53122, Bib overall: O53122, Bag: B53102</t>
  </si>
  <si>
    <t>Rain-suit combined as a set in a fluorescent lime-green bag. Set to be defined as a jacket, bib overall &amp; carry bag. 5x-LargeTingley Part numbers. Jacket; J53122, Bib overall: O53122, Bag: B53102</t>
  </si>
  <si>
    <t>Boot Liner size small fits 5-7.  Servus #28000 or equal, pair</t>
  </si>
  <si>
    <t>1 Pr</t>
  </si>
  <si>
    <t>Boot Liner size medium fits 8-9.  Servus #28000 or equal, pair</t>
  </si>
  <si>
    <t>Boot Liner size large fits 10-11.  Servus #28000 or equal, pair</t>
  </si>
  <si>
    <t>Boot Liner size X-Large fits 12-13.Servus #28000 or equal, pair.</t>
  </si>
  <si>
    <t>Knee Boots, Size 6.Onguard Number 89682 or equivalent</t>
  </si>
  <si>
    <t>Knee Boots, Size 7.Onguard Number 89682 or equivalent</t>
  </si>
  <si>
    <t>Knee Boots, Size 8.Onguard Number 89682 or equivalent</t>
  </si>
  <si>
    <t>Knee Boots, Size 9.Onguard Number 89682 or equivalent</t>
  </si>
  <si>
    <t>Knee Boots, Size 10.Onguard Number 89682 or equivalent</t>
  </si>
  <si>
    <t>Knee Boots, Size 11.Onguard Number 89682 or equivalent</t>
  </si>
  <si>
    <t>Knee Boots, Size 12.Onguard Number 89682 or equivalent</t>
  </si>
  <si>
    <t>Knee Boots, Size 13.Onguard Number 89682 or equivalent</t>
  </si>
  <si>
    <t>Knee Boots, Size 14Onguard Number 89682 or equivalent</t>
  </si>
  <si>
    <t>Hip Boots, Size 6.Rainfair Number 24009091 or equivalent</t>
  </si>
  <si>
    <t>Hip Boots, Size 7.Rainfair Number 24009091 or equivalent</t>
  </si>
  <si>
    <t>Hip Boots, Size 8.Rainfair Number 24009091 or equivalent</t>
  </si>
  <si>
    <t>Hip Boots, Size 9.Rainfair Number 24009091 or equivalent</t>
  </si>
  <si>
    <t>Hip Boots, Size 10.Rainfair Number 24009091 or equivalent</t>
  </si>
  <si>
    <t>Hip Boots, Size 11.Rainfair Number 24009091 or equivalent</t>
  </si>
  <si>
    <t>Hip Boots, Size 12.Rainfair Number 24009091 or equivalent</t>
  </si>
  <si>
    <t>Hip Boots, Size 13.Rainfair Number 24009091 or equivalent</t>
  </si>
  <si>
    <t>Hip Boots, Size 14.Rainfair Number 24009091 or equivalent</t>
  </si>
  <si>
    <t>Rain-suit combined as a set in a fluorescent lime-green bag. Set to be defined as a jacket, bib overall &amp; carry bag. 6X-LargeTingley Part numbers. Jacket; J53122, Bib overall: O53122, Bag: B53102</t>
  </si>
  <si>
    <t>Shoe Studs – Stud type. Servus brand SR101 or equal; Size: Small/Medium. Women’s.</t>
  </si>
  <si>
    <t>Shoe Studs – Stud type. Servus brand SR101or equal;Sizes: large. Women’s.</t>
  </si>
  <si>
    <t>Shoe Studs – Stud type. Servus brand SR101or equal. Sizes: X-large. Women’s.</t>
  </si>
  <si>
    <t>Shoe Studs – Stud type. Servus brand SR101 or equal. Sizes: small/ medium. Men’s.</t>
  </si>
  <si>
    <t>Shoe Studs – Stud type. Servus brand SR101 or equal. Sizes: Large. Men’s.</t>
  </si>
  <si>
    <t>Shoe Studs – Stud type. Servus brand SR101 or equal. Sizes: X-Large. Men’s.</t>
  </si>
  <si>
    <t>Shoe Studs – Stud type. Servus brand SR101 or equal. Sizes: XX- Large. Men’s.</t>
  </si>
  <si>
    <t>First Aid Items</t>
  </si>
  <si>
    <t>Item Category</t>
  </si>
  <si>
    <t>Total Lines</t>
  </si>
  <si>
    <t>Extended Total Cost</t>
  </si>
  <si>
    <t>Personal Protection Items</t>
  </si>
  <si>
    <t xml:space="preserve">Total All Categories </t>
  </si>
  <si>
    <t>White Disposable Protective Coveralls (box of 25) Size Medium TY120SWHMD002500 Tyvek or equal</t>
  </si>
  <si>
    <t>White Disposable Protective Coveralls (box of 25) Size Large TY120SWHLG002500 Tyvek or equal</t>
  </si>
  <si>
    <t>White Disposable Protective Coveralls (box of 25) Size X-large TY120SWHXL002500 Tyvek or equal</t>
  </si>
  <si>
    <t>White Disposable Protective Coveralls (box of 25) Size 2X-large TY120SWH2X002500 Tyvek or equal</t>
  </si>
  <si>
    <t>White Disposable Protective Coveralls (box of 25) Size 3X-large TY120SWH3X002500 Tyvek or equal</t>
  </si>
  <si>
    <t>White Disposable Protective Coveralls (box of 25) Size 4X-large TY120SWH4X002500 Tyvek or equal</t>
  </si>
  <si>
    <t>White Disposable Protective Coveralls (box of 25) Size 5X-large TY120SWH5X002500 Tyvek or equal</t>
  </si>
  <si>
    <t>White Disposable Protective Coveralls w/ Hoods (box of 25) Size Medium TD127SWBMD0025CM Tyvek or equal</t>
  </si>
  <si>
    <t>White Disposable Protective Coveralls w/ Hoods (box of 25) Size Large TD127SWBLG0025CM Tyvek or equal</t>
  </si>
  <si>
    <t>White Disposable Protective Coveralls w/ Hoods (box of 25) Size X-large TD127SWBXL0025CM Tyvek or equal</t>
  </si>
  <si>
    <t>White Disposable Protective Coveralls w/ Hoods (box of 25) Size 2X-large TD127SWB2X0025CM Tyvek or equal</t>
  </si>
  <si>
    <t>White Disposable Protective Coveralls w/ Hoods (box of 25) Size 3X-large TD127SWB3X0025CM Tyvek or equal</t>
  </si>
  <si>
    <t>White Disposable Protective Coveralls w/ Hoods (box of 25) Size 4X-large TD127SWB4X0025CM Tyvek or equal</t>
  </si>
  <si>
    <t>White Disposable Protective Coveralls w/ Hoods (box of 25) Size 5X-large TY127SWH5X002500 Tyvek or equal</t>
  </si>
  <si>
    <t>White Disposable Protective Pants (box of 50) Size Medium TY350SWHMD005000 Tyvek or equal</t>
  </si>
  <si>
    <t>White Disposable Protective Pants (box of 50) Size Large TY350SWHLG005000 Tyvek or equal</t>
  </si>
  <si>
    <t>White Disposable Protective Pants (box of 50) Size X-large TY350SWHXL005000 Tyvek or equal</t>
  </si>
  <si>
    <t>White Disposable Protective Pants (box of 50) Size 2X-large TY350SWH2X005000 Tyvek or equal</t>
  </si>
  <si>
    <t>White Disposable Protective Pants (box of 50) Size 3X-large TY350SWH3X005000 Tyvek or equal</t>
  </si>
  <si>
    <t>White Disposable Protective Pants (box of 50) Size 4X-large TY350SWH4X005000 Tyvek or equal</t>
  </si>
  <si>
    <t>White Disposable Protective Pants (box of 50) Size 5X-large TY350SWH5X005000 Tyvek or equal</t>
  </si>
  <si>
    <t>White Disposable Bouffant Cap (box of 250) Size Dia 21.5- inches IC729SWH0002500B Tyvek or equal</t>
  </si>
  <si>
    <t>White Disposable Shoe Covers Slip Resistant (box of 200) Size Universal TY450SWH00020000 Tyvek or equal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</si>
</sst>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" fillId="0" borderId="0"/>
    <xf numFmtId="44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4" fontId="8" fillId="0" borderId="4" xfId="2" applyFont="1" applyBorder="1" applyAlignment="1">
      <alignment vertical="center" wrapText="1"/>
    </xf>
    <xf numFmtId="44" fontId="8" fillId="0" borderId="4" xfId="0" applyNumberFormat="1" applyFont="1" applyBorder="1" applyAlignment="1">
      <alignment vertical="center" wrapText="1"/>
    </xf>
    <xf numFmtId="44" fontId="0" fillId="0" borderId="5" xfId="2" applyFont="1" applyBorder="1" applyAlignment="1">
      <alignment wrapText="1"/>
    </xf>
    <xf numFmtId="0" fontId="0" fillId="0" borderId="5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wrapText="1"/>
      <protection locked="0"/>
    </xf>
    <xf numFmtId="44" fontId="0" fillId="0" borderId="5" xfId="2" applyFont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</xf>
  </cellXfs>
  <cellStyles count="3">
    <cellStyle name="Currency" xfId="2" builtinId="4"/>
    <cellStyle name="Normal" xfId="0" builtinId="0"/>
    <cellStyle name="Normal 2" xfId="1" xr:uid="{A099114C-373C-4FCC-9CDB-6A24A3FA37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BDC7-92A8-405A-A47A-753098399577}">
  <dimension ref="A1:I157"/>
  <sheetViews>
    <sheetView tabSelected="1" workbookViewId="0">
      <pane ySplit="1" topLeftCell="A2" activePane="bottomLeft" state="frozen"/>
      <selection pane="bottomLeft" activeCell="F4" sqref="F4"/>
    </sheetView>
  </sheetViews>
  <sheetFormatPr defaultRowHeight="14.25" x14ac:dyDescent="0.2"/>
  <cols>
    <col min="1" max="1" width="3.5" style="1" customWidth="1"/>
    <col min="2" max="2" width="36.25" style="1" customWidth="1"/>
    <col min="3" max="6" width="9" style="1"/>
    <col min="7" max="7" width="10.75" style="1" customWidth="1"/>
    <col min="8" max="16384" width="9" style="1"/>
  </cols>
  <sheetData>
    <row r="1" spans="1:9" ht="24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ht="15" x14ac:dyDescent="0.2">
      <c r="A2" s="2" t="s">
        <v>139</v>
      </c>
      <c r="C2" s="21"/>
      <c r="D2" s="21"/>
      <c r="E2" s="21"/>
      <c r="F2" s="21"/>
      <c r="G2" s="21"/>
      <c r="H2" s="21"/>
      <c r="I2" s="21"/>
    </row>
    <row r="3" spans="1:9" ht="24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ht="42.75" x14ac:dyDescent="0.2">
      <c r="A4" s="11">
        <v>1</v>
      </c>
      <c r="B4" s="12" t="s">
        <v>9</v>
      </c>
      <c r="C4" s="13">
        <v>1</v>
      </c>
      <c r="D4" s="12">
        <v>20</v>
      </c>
      <c r="E4" s="12">
        <v>20</v>
      </c>
      <c r="F4" s="19"/>
      <c r="G4" s="17">
        <f t="shared" ref="G4:G13" si="0">E4*F4</f>
        <v>0</v>
      </c>
      <c r="H4" s="18"/>
      <c r="I4" s="18"/>
    </row>
    <row r="5" spans="1:9" ht="28.5" x14ac:dyDescent="0.2">
      <c r="A5" s="11">
        <v>2</v>
      </c>
      <c r="B5" s="12" t="s">
        <v>10</v>
      </c>
      <c r="C5" s="13">
        <v>1</v>
      </c>
      <c r="D5" s="12">
        <v>20</v>
      </c>
      <c r="E5" s="12">
        <v>20</v>
      </c>
      <c r="F5" s="19"/>
      <c r="G5" s="17">
        <f t="shared" si="0"/>
        <v>0</v>
      </c>
      <c r="H5" s="18"/>
      <c r="I5" s="18"/>
    </row>
    <row r="6" spans="1:9" x14ac:dyDescent="0.2">
      <c r="A6" s="11">
        <v>3</v>
      </c>
      <c r="B6" s="12" t="s">
        <v>11</v>
      </c>
      <c r="C6" s="13">
        <v>6</v>
      </c>
      <c r="D6" s="12">
        <v>10</v>
      </c>
      <c r="E6" s="12">
        <v>60</v>
      </c>
      <c r="F6" s="19"/>
      <c r="G6" s="17">
        <f t="shared" si="0"/>
        <v>0</v>
      </c>
      <c r="H6" s="18"/>
      <c r="I6" s="18"/>
    </row>
    <row r="7" spans="1:9" ht="28.5" x14ac:dyDescent="0.2">
      <c r="A7" s="11">
        <v>4</v>
      </c>
      <c r="B7" s="12" t="s">
        <v>12</v>
      </c>
      <c r="C7" s="13">
        <v>1</v>
      </c>
      <c r="D7" s="12">
        <v>80</v>
      </c>
      <c r="E7" s="12">
        <v>80</v>
      </c>
      <c r="F7" s="19"/>
      <c r="G7" s="17">
        <f t="shared" si="0"/>
        <v>0</v>
      </c>
      <c r="H7" s="18"/>
      <c r="I7" s="18"/>
    </row>
    <row r="8" spans="1:9" ht="42.75" x14ac:dyDescent="0.2">
      <c r="A8" s="11">
        <v>5</v>
      </c>
      <c r="B8" s="12" t="s">
        <v>13</v>
      </c>
      <c r="C8" s="13">
        <v>1</v>
      </c>
      <c r="D8" s="12">
        <v>80</v>
      </c>
      <c r="E8" s="12">
        <v>80</v>
      </c>
      <c r="F8" s="19"/>
      <c r="G8" s="17">
        <f t="shared" si="0"/>
        <v>0</v>
      </c>
      <c r="H8" s="18"/>
      <c r="I8" s="18"/>
    </row>
    <row r="9" spans="1:9" ht="28.5" x14ac:dyDescent="0.2">
      <c r="A9" s="11">
        <v>6</v>
      </c>
      <c r="B9" s="12" t="s">
        <v>14</v>
      </c>
      <c r="C9" s="13">
        <v>1</v>
      </c>
      <c r="D9" s="12">
        <v>485</v>
      </c>
      <c r="E9" s="12">
        <v>485</v>
      </c>
      <c r="F9" s="19"/>
      <c r="G9" s="17">
        <f t="shared" si="0"/>
        <v>0</v>
      </c>
      <c r="H9" s="18"/>
      <c r="I9" s="18"/>
    </row>
    <row r="10" spans="1:9" ht="28.5" x14ac:dyDescent="0.2">
      <c r="A10" s="11">
        <v>7</v>
      </c>
      <c r="B10" s="12" t="s">
        <v>15</v>
      </c>
      <c r="C10" s="13">
        <v>1</v>
      </c>
      <c r="D10" s="12">
        <v>20</v>
      </c>
      <c r="E10" s="12">
        <v>20</v>
      </c>
      <c r="F10" s="19"/>
      <c r="G10" s="17">
        <f t="shared" si="0"/>
        <v>0</v>
      </c>
      <c r="H10" s="18"/>
      <c r="I10" s="18"/>
    </row>
    <row r="11" spans="1:9" ht="128.25" x14ac:dyDescent="0.2">
      <c r="A11" s="11">
        <v>8</v>
      </c>
      <c r="B11" s="12" t="s">
        <v>16</v>
      </c>
      <c r="C11" s="13">
        <v>1</v>
      </c>
      <c r="D11" s="12">
        <v>85</v>
      </c>
      <c r="E11" s="12">
        <v>85</v>
      </c>
      <c r="F11" s="19"/>
      <c r="G11" s="17">
        <f t="shared" si="0"/>
        <v>0</v>
      </c>
      <c r="H11" s="18"/>
      <c r="I11" s="18"/>
    </row>
    <row r="12" spans="1:9" ht="42.75" x14ac:dyDescent="0.2">
      <c r="A12" s="11">
        <v>9</v>
      </c>
      <c r="B12" s="12" t="s">
        <v>17</v>
      </c>
      <c r="C12" s="13">
        <v>1</v>
      </c>
      <c r="D12" s="12">
        <v>50</v>
      </c>
      <c r="E12" s="12">
        <v>50</v>
      </c>
      <c r="F12" s="19"/>
      <c r="G12" s="17">
        <f t="shared" si="0"/>
        <v>0</v>
      </c>
      <c r="H12" s="18"/>
      <c r="I12" s="18"/>
    </row>
    <row r="13" spans="1:9" ht="42.75" x14ac:dyDescent="0.2">
      <c r="A13" s="11">
        <v>10</v>
      </c>
      <c r="B13" s="12" t="s">
        <v>18</v>
      </c>
      <c r="C13" s="13">
        <v>1</v>
      </c>
      <c r="D13" s="12">
        <v>50</v>
      </c>
      <c r="E13" s="12">
        <v>50</v>
      </c>
      <c r="F13" s="19"/>
      <c r="G13" s="17">
        <f t="shared" si="0"/>
        <v>0</v>
      </c>
      <c r="H13" s="18"/>
      <c r="I13" s="18"/>
    </row>
    <row r="14" spans="1:9" ht="15" x14ac:dyDescent="0.2">
      <c r="A14" s="2" t="s">
        <v>19</v>
      </c>
      <c r="C14" s="9"/>
    </row>
    <row r="15" spans="1:9" ht="24" x14ac:dyDescent="0.2">
      <c r="A15" s="10" t="s">
        <v>0</v>
      </c>
      <c r="B15" s="10" t="s">
        <v>1</v>
      </c>
      <c r="C15" s="14" t="s">
        <v>2</v>
      </c>
      <c r="D15" s="10" t="s">
        <v>3</v>
      </c>
      <c r="E15" s="10" t="s">
        <v>4</v>
      </c>
      <c r="F15" s="10" t="s">
        <v>5</v>
      </c>
      <c r="G15" s="10" t="s">
        <v>6</v>
      </c>
      <c r="H15" s="10" t="s">
        <v>7</v>
      </c>
      <c r="I15" s="10" t="s">
        <v>8</v>
      </c>
    </row>
    <row r="16" spans="1:9" ht="28.5" x14ac:dyDescent="0.2">
      <c r="A16" s="11">
        <v>1</v>
      </c>
      <c r="B16" s="12" t="s">
        <v>20</v>
      </c>
      <c r="C16" s="13">
        <v>1</v>
      </c>
      <c r="D16" s="12">
        <v>500</v>
      </c>
      <c r="E16" s="12">
        <v>500</v>
      </c>
      <c r="F16" s="20"/>
      <c r="G16" s="17">
        <f t="shared" ref="G16:G61" si="1">E16*F16</f>
        <v>0</v>
      </c>
      <c r="H16" s="18"/>
      <c r="I16" s="18"/>
    </row>
    <row r="17" spans="1:9" ht="28.5" x14ac:dyDescent="0.2">
      <c r="A17" s="11">
        <v>2</v>
      </c>
      <c r="B17" s="12" t="s">
        <v>21</v>
      </c>
      <c r="C17" s="13">
        <v>1</v>
      </c>
      <c r="D17" s="12">
        <v>500</v>
      </c>
      <c r="E17" s="12">
        <v>500</v>
      </c>
      <c r="F17" s="20"/>
      <c r="G17" s="17">
        <f t="shared" si="1"/>
        <v>0</v>
      </c>
      <c r="H17" s="18"/>
      <c r="I17" s="18"/>
    </row>
    <row r="18" spans="1:9" ht="28.5" x14ac:dyDescent="0.2">
      <c r="A18" s="11">
        <v>3</v>
      </c>
      <c r="B18" s="12" t="s">
        <v>22</v>
      </c>
      <c r="C18" s="13">
        <v>1</v>
      </c>
      <c r="D18" s="12">
        <v>43</v>
      </c>
      <c r="E18" s="12">
        <v>43</v>
      </c>
      <c r="F18" s="20"/>
      <c r="G18" s="17">
        <f t="shared" si="1"/>
        <v>0</v>
      </c>
      <c r="H18" s="18"/>
      <c r="I18" s="18"/>
    </row>
    <row r="19" spans="1:9" ht="28.5" x14ac:dyDescent="0.2">
      <c r="A19" s="11">
        <v>4</v>
      </c>
      <c r="B19" s="12" t="s">
        <v>23</v>
      </c>
      <c r="C19" s="13">
        <v>1</v>
      </c>
      <c r="D19" s="12">
        <v>15</v>
      </c>
      <c r="E19" s="12">
        <v>15</v>
      </c>
      <c r="F19" s="20"/>
      <c r="G19" s="17">
        <f t="shared" si="1"/>
        <v>0</v>
      </c>
      <c r="H19" s="18"/>
      <c r="I19" s="18"/>
    </row>
    <row r="20" spans="1:9" ht="28.5" x14ac:dyDescent="0.2">
      <c r="A20" s="11">
        <v>5</v>
      </c>
      <c r="B20" s="12" t="s">
        <v>24</v>
      </c>
      <c r="C20" s="13">
        <v>1</v>
      </c>
      <c r="D20" s="12">
        <v>70</v>
      </c>
      <c r="E20" s="12">
        <v>70</v>
      </c>
      <c r="F20" s="20"/>
      <c r="G20" s="17">
        <f t="shared" si="1"/>
        <v>0</v>
      </c>
      <c r="H20" s="18"/>
      <c r="I20" s="18"/>
    </row>
    <row r="21" spans="1:9" ht="28.5" x14ac:dyDescent="0.2">
      <c r="A21" s="11">
        <v>6</v>
      </c>
      <c r="B21" s="12" t="s">
        <v>25</v>
      </c>
      <c r="C21" s="13">
        <v>1</v>
      </c>
      <c r="D21" s="12">
        <v>4650</v>
      </c>
      <c r="E21" s="12">
        <v>4650</v>
      </c>
      <c r="F21" s="20"/>
      <c r="G21" s="17">
        <f t="shared" si="1"/>
        <v>0</v>
      </c>
      <c r="H21" s="18"/>
      <c r="I21" s="18"/>
    </row>
    <row r="22" spans="1:9" ht="28.5" x14ac:dyDescent="0.2">
      <c r="A22" s="11">
        <v>7</v>
      </c>
      <c r="B22" s="12" t="s">
        <v>26</v>
      </c>
      <c r="C22" s="13">
        <v>1</v>
      </c>
      <c r="D22" s="12">
        <v>100</v>
      </c>
      <c r="E22" s="12">
        <v>100</v>
      </c>
      <c r="F22" s="20"/>
      <c r="G22" s="17">
        <f t="shared" si="1"/>
        <v>0</v>
      </c>
      <c r="H22" s="18"/>
      <c r="I22" s="18"/>
    </row>
    <row r="23" spans="1:9" ht="28.5" x14ac:dyDescent="0.2">
      <c r="A23" s="11">
        <v>8</v>
      </c>
      <c r="B23" s="12" t="s">
        <v>27</v>
      </c>
      <c r="C23" s="13">
        <v>1</v>
      </c>
      <c r="D23" s="12">
        <v>25</v>
      </c>
      <c r="E23" s="12">
        <v>1250</v>
      </c>
      <c r="F23" s="20"/>
      <c r="G23" s="17">
        <f t="shared" si="1"/>
        <v>0</v>
      </c>
      <c r="H23" s="18"/>
      <c r="I23" s="18"/>
    </row>
    <row r="24" spans="1:9" ht="28.5" x14ac:dyDescent="0.2">
      <c r="A24" s="11">
        <v>9</v>
      </c>
      <c r="B24" s="12" t="s">
        <v>28</v>
      </c>
      <c r="C24" s="13">
        <v>1</v>
      </c>
      <c r="D24" s="12">
        <v>25</v>
      </c>
      <c r="E24" s="12">
        <v>1250</v>
      </c>
      <c r="F24" s="20"/>
      <c r="G24" s="17">
        <f t="shared" si="1"/>
        <v>0</v>
      </c>
      <c r="H24" s="18"/>
      <c r="I24" s="18"/>
    </row>
    <row r="25" spans="1:9" ht="28.5" x14ac:dyDescent="0.2">
      <c r="A25" s="11">
        <v>10</v>
      </c>
      <c r="B25" s="12" t="s">
        <v>29</v>
      </c>
      <c r="C25" s="13">
        <v>1</v>
      </c>
      <c r="D25" s="12">
        <v>25</v>
      </c>
      <c r="E25" s="12">
        <v>1250</v>
      </c>
      <c r="F25" s="20"/>
      <c r="G25" s="17">
        <f t="shared" si="1"/>
        <v>0</v>
      </c>
      <c r="H25" s="18"/>
      <c r="I25" s="18"/>
    </row>
    <row r="26" spans="1:9" ht="28.5" x14ac:dyDescent="0.2">
      <c r="A26" s="11">
        <v>11</v>
      </c>
      <c r="B26" s="12" t="s">
        <v>30</v>
      </c>
      <c r="C26" s="13">
        <v>1</v>
      </c>
      <c r="D26" s="12">
        <v>25</v>
      </c>
      <c r="E26" s="12">
        <v>1250</v>
      </c>
      <c r="F26" s="20"/>
      <c r="G26" s="17">
        <f t="shared" si="1"/>
        <v>0</v>
      </c>
      <c r="H26" s="18"/>
      <c r="I26" s="18"/>
    </row>
    <row r="27" spans="1:9" ht="42.75" x14ac:dyDescent="0.2">
      <c r="A27" s="11">
        <v>12</v>
      </c>
      <c r="B27" s="12" t="s">
        <v>31</v>
      </c>
      <c r="C27" s="13">
        <v>1</v>
      </c>
      <c r="D27" s="12">
        <v>50</v>
      </c>
      <c r="E27" s="12">
        <v>50</v>
      </c>
      <c r="F27" s="20"/>
      <c r="G27" s="17">
        <f t="shared" si="1"/>
        <v>0</v>
      </c>
      <c r="H27" s="18"/>
      <c r="I27" s="18"/>
    </row>
    <row r="28" spans="1:9" ht="42.75" x14ac:dyDescent="0.2">
      <c r="A28" s="11">
        <v>13</v>
      </c>
      <c r="B28" s="12" t="s">
        <v>32</v>
      </c>
      <c r="C28" s="13">
        <v>1</v>
      </c>
      <c r="D28" s="12">
        <v>50</v>
      </c>
      <c r="E28" s="12">
        <v>50</v>
      </c>
      <c r="F28" s="20"/>
      <c r="G28" s="17">
        <f t="shared" si="1"/>
        <v>0</v>
      </c>
      <c r="H28" s="18"/>
      <c r="I28" s="18"/>
    </row>
    <row r="29" spans="1:9" ht="42.75" x14ac:dyDescent="0.2">
      <c r="A29" s="11">
        <v>14</v>
      </c>
      <c r="B29" s="12" t="s">
        <v>33</v>
      </c>
      <c r="C29" s="13">
        <v>1</v>
      </c>
      <c r="D29" s="12">
        <v>3900</v>
      </c>
      <c r="E29" s="12">
        <v>3900</v>
      </c>
      <c r="F29" s="20"/>
      <c r="G29" s="17">
        <f t="shared" si="1"/>
        <v>0</v>
      </c>
      <c r="H29" s="18"/>
      <c r="I29" s="18"/>
    </row>
    <row r="30" spans="1:9" ht="71.25" x14ac:dyDescent="0.2">
      <c r="A30" s="11">
        <v>15</v>
      </c>
      <c r="B30" s="12" t="s">
        <v>34</v>
      </c>
      <c r="C30" s="13">
        <v>1</v>
      </c>
      <c r="D30" s="12">
        <v>14</v>
      </c>
      <c r="E30" s="12">
        <v>14</v>
      </c>
      <c r="F30" s="20"/>
      <c r="G30" s="17">
        <f t="shared" si="1"/>
        <v>0</v>
      </c>
      <c r="H30" s="18"/>
      <c r="I30" s="18"/>
    </row>
    <row r="31" spans="1:9" ht="71.25" x14ac:dyDescent="0.2">
      <c r="A31" s="11">
        <v>16</v>
      </c>
      <c r="B31" s="12" t="s">
        <v>35</v>
      </c>
      <c r="C31" s="13">
        <v>1</v>
      </c>
      <c r="D31" s="12">
        <v>14</v>
      </c>
      <c r="E31" s="12">
        <v>14</v>
      </c>
      <c r="F31" s="20"/>
      <c r="G31" s="17">
        <f t="shared" si="1"/>
        <v>0</v>
      </c>
      <c r="H31" s="18"/>
      <c r="I31" s="18"/>
    </row>
    <row r="32" spans="1:9" ht="71.25" x14ac:dyDescent="0.2">
      <c r="A32" s="11">
        <v>17</v>
      </c>
      <c r="B32" s="12" t="s">
        <v>36</v>
      </c>
      <c r="C32" s="13">
        <v>1</v>
      </c>
      <c r="D32" s="12">
        <v>14</v>
      </c>
      <c r="E32" s="12">
        <v>14</v>
      </c>
      <c r="F32" s="20"/>
      <c r="G32" s="17">
        <f t="shared" si="1"/>
        <v>0</v>
      </c>
      <c r="H32" s="18"/>
      <c r="I32" s="18"/>
    </row>
    <row r="33" spans="1:9" ht="71.25" x14ac:dyDescent="0.2">
      <c r="A33" s="11">
        <v>18</v>
      </c>
      <c r="B33" s="12" t="s">
        <v>37</v>
      </c>
      <c r="C33" s="13">
        <v>1</v>
      </c>
      <c r="D33" s="12">
        <v>14</v>
      </c>
      <c r="E33" s="12">
        <v>14</v>
      </c>
      <c r="F33" s="20"/>
      <c r="G33" s="17">
        <f t="shared" si="1"/>
        <v>0</v>
      </c>
      <c r="H33" s="18"/>
      <c r="I33" s="18"/>
    </row>
    <row r="34" spans="1:9" ht="28.5" x14ac:dyDescent="0.2">
      <c r="A34" s="11">
        <v>19</v>
      </c>
      <c r="B34" s="12" t="s">
        <v>38</v>
      </c>
      <c r="C34" s="13">
        <v>1</v>
      </c>
      <c r="D34" s="12">
        <v>50</v>
      </c>
      <c r="E34" s="12">
        <v>50</v>
      </c>
      <c r="F34" s="20"/>
      <c r="G34" s="17">
        <f t="shared" si="1"/>
        <v>0</v>
      </c>
      <c r="H34" s="18"/>
      <c r="I34" s="18"/>
    </row>
    <row r="35" spans="1:9" ht="28.5" x14ac:dyDescent="0.2">
      <c r="A35" s="11">
        <v>20</v>
      </c>
      <c r="B35" s="12" t="s">
        <v>39</v>
      </c>
      <c r="C35" s="13">
        <v>1</v>
      </c>
      <c r="D35" s="12">
        <v>50</v>
      </c>
      <c r="E35" s="12">
        <v>50</v>
      </c>
      <c r="F35" s="20"/>
      <c r="G35" s="17">
        <f t="shared" si="1"/>
        <v>0</v>
      </c>
      <c r="H35" s="18"/>
      <c r="I35" s="18"/>
    </row>
    <row r="36" spans="1:9" ht="28.5" x14ac:dyDescent="0.2">
      <c r="A36" s="11">
        <v>21</v>
      </c>
      <c r="B36" s="12" t="s">
        <v>40</v>
      </c>
      <c r="C36" s="13">
        <v>1</v>
      </c>
      <c r="D36" s="12">
        <v>50</v>
      </c>
      <c r="E36" s="12">
        <v>50</v>
      </c>
      <c r="F36" s="20"/>
      <c r="G36" s="17">
        <f t="shared" si="1"/>
        <v>0</v>
      </c>
      <c r="H36" s="18"/>
      <c r="I36" s="18"/>
    </row>
    <row r="37" spans="1:9" ht="28.5" x14ac:dyDescent="0.2">
      <c r="A37" s="11">
        <v>22</v>
      </c>
      <c r="B37" s="12" t="s">
        <v>41</v>
      </c>
      <c r="C37" s="13">
        <v>1</v>
      </c>
      <c r="D37" s="12">
        <v>50</v>
      </c>
      <c r="E37" s="12">
        <v>50</v>
      </c>
      <c r="F37" s="20"/>
      <c r="G37" s="17">
        <f t="shared" si="1"/>
        <v>0</v>
      </c>
      <c r="H37" s="18"/>
      <c r="I37" s="18"/>
    </row>
    <row r="38" spans="1:9" ht="28.5" x14ac:dyDescent="0.2">
      <c r="A38" s="11">
        <v>23</v>
      </c>
      <c r="B38" s="12" t="s">
        <v>42</v>
      </c>
      <c r="C38" s="13">
        <v>1</v>
      </c>
      <c r="D38" s="12">
        <v>24</v>
      </c>
      <c r="E38" s="12">
        <v>24</v>
      </c>
      <c r="F38" s="20"/>
      <c r="G38" s="17">
        <f t="shared" si="1"/>
        <v>0</v>
      </c>
      <c r="H38" s="18"/>
      <c r="I38" s="18"/>
    </row>
    <row r="39" spans="1:9" ht="28.5" x14ac:dyDescent="0.2">
      <c r="A39" s="11">
        <v>24</v>
      </c>
      <c r="B39" s="12" t="s">
        <v>43</v>
      </c>
      <c r="C39" s="13">
        <v>1</v>
      </c>
      <c r="D39" s="12">
        <v>24</v>
      </c>
      <c r="E39" s="12">
        <v>24</v>
      </c>
      <c r="F39" s="20"/>
      <c r="G39" s="17">
        <f t="shared" si="1"/>
        <v>0</v>
      </c>
      <c r="H39" s="18"/>
      <c r="I39" s="18"/>
    </row>
    <row r="40" spans="1:9" ht="28.5" x14ac:dyDescent="0.2">
      <c r="A40" s="11">
        <v>25</v>
      </c>
      <c r="B40" s="12" t="s">
        <v>44</v>
      </c>
      <c r="C40" s="13">
        <v>1</v>
      </c>
      <c r="D40" s="12">
        <v>40</v>
      </c>
      <c r="E40" s="12">
        <v>40</v>
      </c>
      <c r="F40" s="20"/>
      <c r="G40" s="17">
        <f t="shared" si="1"/>
        <v>0</v>
      </c>
      <c r="H40" s="18"/>
      <c r="I40" s="18"/>
    </row>
    <row r="41" spans="1:9" ht="28.5" x14ac:dyDescent="0.2">
      <c r="A41" s="11">
        <v>26</v>
      </c>
      <c r="B41" s="12" t="s">
        <v>45</v>
      </c>
      <c r="C41" s="13">
        <v>1</v>
      </c>
      <c r="D41" s="12">
        <v>40</v>
      </c>
      <c r="E41" s="12">
        <v>40</v>
      </c>
      <c r="F41" s="20"/>
      <c r="G41" s="17">
        <f t="shared" si="1"/>
        <v>0</v>
      </c>
      <c r="H41" s="18"/>
      <c r="I41" s="18"/>
    </row>
    <row r="42" spans="1:9" ht="28.5" x14ac:dyDescent="0.2">
      <c r="A42" s="11">
        <v>27</v>
      </c>
      <c r="B42" s="12" t="s">
        <v>46</v>
      </c>
      <c r="C42" s="13">
        <v>1</v>
      </c>
      <c r="D42" s="12">
        <v>70</v>
      </c>
      <c r="E42" s="12">
        <v>70</v>
      </c>
      <c r="F42" s="20"/>
      <c r="G42" s="17">
        <f t="shared" si="1"/>
        <v>0</v>
      </c>
      <c r="H42" s="18"/>
      <c r="I42" s="18"/>
    </row>
    <row r="43" spans="1:9" ht="28.5" x14ac:dyDescent="0.2">
      <c r="A43" s="11">
        <v>28</v>
      </c>
      <c r="B43" s="12" t="s">
        <v>47</v>
      </c>
      <c r="C43" s="13">
        <v>1</v>
      </c>
      <c r="D43" s="12">
        <v>55</v>
      </c>
      <c r="E43" s="12">
        <v>55</v>
      </c>
      <c r="F43" s="20"/>
      <c r="G43" s="17">
        <f t="shared" si="1"/>
        <v>0</v>
      </c>
      <c r="H43" s="18"/>
      <c r="I43" s="18"/>
    </row>
    <row r="44" spans="1:9" ht="28.5" x14ac:dyDescent="0.2">
      <c r="A44" s="11">
        <v>29</v>
      </c>
      <c r="B44" s="12" t="s">
        <v>48</v>
      </c>
      <c r="C44" s="13">
        <v>1</v>
      </c>
      <c r="D44" s="12">
        <v>50</v>
      </c>
      <c r="E44" s="12">
        <v>50</v>
      </c>
      <c r="F44" s="20"/>
      <c r="G44" s="17">
        <f t="shared" si="1"/>
        <v>0</v>
      </c>
      <c r="H44" s="18"/>
      <c r="I44" s="18"/>
    </row>
    <row r="45" spans="1:9" ht="28.5" x14ac:dyDescent="0.2">
      <c r="A45" s="11">
        <v>30</v>
      </c>
      <c r="B45" s="12" t="s">
        <v>49</v>
      </c>
      <c r="C45" s="13">
        <v>1</v>
      </c>
      <c r="D45" s="12">
        <v>225</v>
      </c>
      <c r="E45" s="12">
        <v>225</v>
      </c>
      <c r="F45" s="20"/>
      <c r="G45" s="17">
        <f t="shared" si="1"/>
        <v>0</v>
      </c>
      <c r="H45" s="18"/>
      <c r="I45" s="18"/>
    </row>
    <row r="46" spans="1:9" ht="28.5" x14ac:dyDescent="0.2">
      <c r="A46" s="11">
        <v>31</v>
      </c>
      <c r="B46" s="12" t="s">
        <v>50</v>
      </c>
      <c r="C46" s="13">
        <v>1</v>
      </c>
      <c r="D46" s="12">
        <v>550</v>
      </c>
      <c r="E46" s="12">
        <v>550</v>
      </c>
      <c r="F46" s="20"/>
      <c r="G46" s="17">
        <f t="shared" si="1"/>
        <v>0</v>
      </c>
      <c r="H46" s="18"/>
      <c r="I46" s="18"/>
    </row>
    <row r="47" spans="1:9" x14ac:dyDescent="0.2">
      <c r="A47" s="11">
        <v>32</v>
      </c>
      <c r="B47" s="12" t="s">
        <v>51</v>
      </c>
      <c r="C47" s="13">
        <v>1</v>
      </c>
      <c r="D47" s="12">
        <v>5100</v>
      </c>
      <c r="E47" s="12">
        <v>5100</v>
      </c>
      <c r="F47" s="20"/>
      <c r="G47" s="17">
        <f t="shared" si="1"/>
        <v>0</v>
      </c>
      <c r="H47" s="18"/>
      <c r="I47" s="18"/>
    </row>
    <row r="48" spans="1:9" ht="28.5" x14ac:dyDescent="0.2">
      <c r="A48" s="11">
        <v>33</v>
      </c>
      <c r="B48" s="12" t="s">
        <v>52</v>
      </c>
      <c r="C48" s="13">
        <v>1</v>
      </c>
      <c r="D48" s="12">
        <v>150</v>
      </c>
      <c r="E48" s="12">
        <v>150</v>
      </c>
      <c r="F48" s="20"/>
      <c r="G48" s="17">
        <f t="shared" si="1"/>
        <v>0</v>
      </c>
      <c r="H48" s="18"/>
      <c r="I48" s="18"/>
    </row>
    <row r="49" spans="1:9" ht="28.5" x14ac:dyDescent="0.2">
      <c r="A49" s="11">
        <v>34</v>
      </c>
      <c r="B49" s="12" t="s">
        <v>53</v>
      </c>
      <c r="C49" s="13">
        <v>1</v>
      </c>
      <c r="D49" s="12">
        <v>1000</v>
      </c>
      <c r="E49" s="12">
        <v>1000</v>
      </c>
      <c r="F49" s="20"/>
      <c r="G49" s="17">
        <f t="shared" si="1"/>
        <v>0</v>
      </c>
      <c r="H49" s="18"/>
      <c r="I49" s="18"/>
    </row>
    <row r="50" spans="1:9" ht="28.5" x14ac:dyDescent="0.2">
      <c r="A50" s="11">
        <v>35</v>
      </c>
      <c r="B50" s="12" t="s">
        <v>54</v>
      </c>
      <c r="C50" s="13">
        <v>1</v>
      </c>
      <c r="D50" s="12">
        <v>250</v>
      </c>
      <c r="E50" s="12">
        <v>250</v>
      </c>
      <c r="F50" s="20"/>
      <c r="G50" s="17">
        <f t="shared" si="1"/>
        <v>0</v>
      </c>
      <c r="H50" s="18"/>
      <c r="I50" s="18"/>
    </row>
    <row r="51" spans="1:9" ht="28.5" x14ac:dyDescent="0.2">
      <c r="A51" s="11">
        <v>36</v>
      </c>
      <c r="B51" s="12" t="s">
        <v>55</v>
      </c>
      <c r="C51" s="13">
        <v>1</v>
      </c>
      <c r="D51" s="12">
        <v>350</v>
      </c>
      <c r="E51" s="12">
        <v>350</v>
      </c>
      <c r="F51" s="20"/>
      <c r="G51" s="17">
        <f t="shared" si="1"/>
        <v>0</v>
      </c>
      <c r="H51" s="18"/>
      <c r="I51" s="18"/>
    </row>
    <row r="52" spans="1:9" ht="28.5" x14ac:dyDescent="0.2">
      <c r="A52" s="11">
        <v>37</v>
      </c>
      <c r="B52" s="12" t="s">
        <v>56</v>
      </c>
      <c r="C52" s="13">
        <v>1</v>
      </c>
      <c r="D52" s="12">
        <v>50</v>
      </c>
      <c r="E52" s="12">
        <v>50</v>
      </c>
      <c r="F52" s="20"/>
      <c r="G52" s="17">
        <f t="shared" si="1"/>
        <v>0</v>
      </c>
      <c r="H52" s="18"/>
      <c r="I52" s="18"/>
    </row>
    <row r="53" spans="1:9" ht="28.5" x14ac:dyDescent="0.2">
      <c r="A53" s="11">
        <v>38</v>
      </c>
      <c r="B53" s="12" t="s">
        <v>57</v>
      </c>
      <c r="C53" s="13">
        <v>1</v>
      </c>
      <c r="D53" s="12">
        <v>800</v>
      </c>
      <c r="E53" s="12">
        <v>800</v>
      </c>
      <c r="F53" s="20"/>
      <c r="G53" s="17">
        <f t="shared" si="1"/>
        <v>0</v>
      </c>
      <c r="H53" s="18"/>
      <c r="I53" s="18"/>
    </row>
    <row r="54" spans="1:9" ht="57" x14ac:dyDescent="0.2">
      <c r="A54" s="11">
        <v>39</v>
      </c>
      <c r="B54" s="12" t="s">
        <v>58</v>
      </c>
      <c r="C54" s="13">
        <v>1</v>
      </c>
      <c r="D54" s="12">
        <v>100</v>
      </c>
      <c r="E54" s="12">
        <v>100</v>
      </c>
      <c r="F54" s="20"/>
      <c r="G54" s="17">
        <f t="shared" si="1"/>
        <v>0</v>
      </c>
      <c r="H54" s="18"/>
      <c r="I54" s="18"/>
    </row>
    <row r="55" spans="1:9" x14ac:dyDescent="0.2">
      <c r="A55" s="11">
        <v>40</v>
      </c>
      <c r="B55" s="12" t="s">
        <v>59</v>
      </c>
      <c r="C55" s="13">
        <v>1</v>
      </c>
      <c r="D55" s="12">
        <v>250</v>
      </c>
      <c r="E55" s="12">
        <v>250</v>
      </c>
      <c r="F55" s="20"/>
      <c r="G55" s="17">
        <f t="shared" si="1"/>
        <v>0</v>
      </c>
      <c r="H55" s="18"/>
      <c r="I55" s="18"/>
    </row>
    <row r="56" spans="1:9" ht="28.5" x14ac:dyDescent="0.2">
      <c r="A56" s="11">
        <v>41</v>
      </c>
      <c r="B56" s="12" t="s">
        <v>60</v>
      </c>
      <c r="C56" s="13">
        <v>1</v>
      </c>
      <c r="D56" s="12">
        <v>100</v>
      </c>
      <c r="E56" s="12">
        <v>100</v>
      </c>
      <c r="F56" s="20"/>
      <c r="G56" s="17">
        <f t="shared" si="1"/>
        <v>0</v>
      </c>
      <c r="H56" s="18"/>
      <c r="I56" s="18"/>
    </row>
    <row r="57" spans="1:9" ht="28.5" x14ac:dyDescent="0.2">
      <c r="A57" s="11">
        <v>42</v>
      </c>
      <c r="B57" s="12" t="s">
        <v>61</v>
      </c>
      <c r="C57" s="13">
        <v>1</v>
      </c>
      <c r="D57" s="12">
        <v>25</v>
      </c>
      <c r="E57" s="12">
        <v>25</v>
      </c>
      <c r="F57" s="20"/>
      <c r="G57" s="17">
        <f t="shared" si="1"/>
        <v>0</v>
      </c>
      <c r="H57" s="18"/>
      <c r="I57" s="18"/>
    </row>
    <row r="58" spans="1:9" ht="42.75" x14ac:dyDescent="0.2">
      <c r="A58" s="11">
        <v>43</v>
      </c>
      <c r="B58" s="12" t="s">
        <v>62</v>
      </c>
      <c r="C58" s="13">
        <v>1</v>
      </c>
      <c r="D58" s="12">
        <v>120</v>
      </c>
      <c r="E58" s="12">
        <v>120</v>
      </c>
      <c r="F58" s="20"/>
      <c r="G58" s="17">
        <f t="shared" si="1"/>
        <v>0</v>
      </c>
      <c r="H58" s="18"/>
      <c r="I58" s="18"/>
    </row>
    <row r="59" spans="1:9" ht="28.5" x14ac:dyDescent="0.2">
      <c r="A59" s="11">
        <v>44</v>
      </c>
      <c r="B59" s="12" t="s">
        <v>63</v>
      </c>
      <c r="C59" s="13">
        <v>1</v>
      </c>
      <c r="D59" s="12">
        <v>44</v>
      </c>
      <c r="E59" s="12">
        <v>44</v>
      </c>
      <c r="F59" s="20"/>
      <c r="G59" s="17">
        <f t="shared" si="1"/>
        <v>0</v>
      </c>
      <c r="H59" s="18"/>
      <c r="I59" s="18"/>
    </row>
    <row r="60" spans="1:9" ht="71.25" x14ac:dyDescent="0.2">
      <c r="A60" s="11">
        <v>45</v>
      </c>
      <c r="B60" s="12" t="s">
        <v>64</v>
      </c>
      <c r="C60" s="13">
        <v>1</v>
      </c>
      <c r="D60" s="12">
        <v>100</v>
      </c>
      <c r="E60" s="12">
        <v>100</v>
      </c>
      <c r="F60" s="20"/>
      <c r="G60" s="17">
        <f t="shared" si="1"/>
        <v>0</v>
      </c>
      <c r="H60" s="18"/>
      <c r="I60" s="18"/>
    </row>
    <row r="61" spans="1:9" ht="228" x14ac:dyDescent="0.2">
      <c r="A61" s="11">
        <v>46</v>
      </c>
      <c r="B61" s="12" t="s">
        <v>65</v>
      </c>
      <c r="C61" s="13">
        <v>1</v>
      </c>
      <c r="D61" s="12">
        <v>1100</v>
      </c>
      <c r="E61" s="12">
        <v>1100</v>
      </c>
      <c r="F61" s="20"/>
      <c r="G61" s="17">
        <f t="shared" si="1"/>
        <v>0</v>
      </c>
      <c r="H61" s="18"/>
      <c r="I61" s="18"/>
    </row>
    <row r="62" spans="1:9" ht="15" x14ac:dyDescent="0.2">
      <c r="A62" s="2" t="s">
        <v>66</v>
      </c>
      <c r="C62" s="9"/>
    </row>
    <row r="63" spans="1:9" ht="24" x14ac:dyDescent="0.2">
      <c r="A63" s="10" t="s">
        <v>0</v>
      </c>
      <c r="B63" s="10" t="s">
        <v>1</v>
      </c>
      <c r="C63" s="14" t="s">
        <v>2</v>
      </c>
      <c r="D63" s="10" t="s">
        <v>3</v>
      </c>
      <c r="E63" s="10" t="s">
        <v>4</v>
      </c>
      <c r="F63" s="10" t="s">
        <v>5</v>
      </c>
      <c r="G63" s="10" t="s">
        <v>6</v>
      </c>
      <c r="H63" s="10" t="s">
        <v>7</v>
      </c>
      <c r="I63" s="10" t="s">
        <v>8</v>
      </c>
    </row>
    <row r="64" spans="1:9" ht="142.5" x14ac:dyDescent="0.2">
      <c r="A64" s="11">
        <v>1</v>
      </c>
      <c r="B64" s="12" t="s">
        <v>67</v>
      </c>
      <c r="C64" s="13">
        <v>1</v>
      </c>
      <c r="D64" s="12">
        <v>140</v>
      </c>
      <c r="E64" s="12">
        <v>140</v>
      </c>
      <c r="F64" s="20"/>
      <c r="G64" s="17">
        <f>E64*F64</f>
        <v>0</v>
      </c>
      <c r="H64" s="18"/>
      <c r="I64" s="18"/>
    </row>
    <row r="65" spans="1:9" ht="142.5" x14ac:dyDescent="0.2">
      <c r="A65" s="11">
        <v>2</v>
      </c>
      <c r="B65" s="12" t="s">
        <v>68</v>
      </c>
      <c r="C65" s="13">
        <v>1</v>
      </c>
      <c r="D65" s="12">
        <v>140</v>
      </c>
      <c r="E65" s="12">
        <v>140</v>
      </c>
      <c r="F65" s="20"/>
      <c r="G65" s="17">
        <f t="shared" ref="G65:G128" si="2">E65*F65</f>
        <v>0</v>
      </c>
      <c r="H65" s="18"/>
      <c r="I65" s="18"/>
    </row>
    <row r="66" spans="1:9" ht="142.5" x14ac:dyDescent="0.2">
      <c r="A66" s="11">
        <v>3</v>
      </c>
      <c r="B66" s="12" t="s">
        <v>69</v>
      </c>
      <c r="C66" s="13">
        <v>1</v>
      </c>
      <c r="D66" s="12">
        <v>140</v>
      </c>
      <c r="E66" s="12">
        <v>140</v>
      </c>
      <c r="F66" s="20"/>
      <c r="G66" s="17">
        <f t="shared" si="2"/>
        <v>0</v>
      </c>
      <c r="H66" s="18"/>
      <c r="I66" s="18"/>
    </row>
    <row r="67" spans="1:9" ht="28.5" x14ac:dyDescent="0.2">
      <c r="A67" s="11">
        <v>4</v>
      </c>
      <c r="B67" s="12" t="s">
        <v>70</v>
      </c>
      <c r="C67" s="13">
        <v>1</v>
      </c>
      <c r="D67" s="12">
        <v>25</v>
      </c>
      <c r="E67" s="12">
        <v>25</v>
      </c>
      <c r="F67" s="20"/>
      <c r="G67" s="17">
        <f t="shared" si="2"/>
        <v>0</v>
      </c>
      <c r="H67" s="18"/>
      <c r="I67" s="18"/>
    </row>
    <row r="68" spans="1:9" ht="28.5" x14ac:dyDescent="0.2">
      <c r="A68" s="11">
        <v>5</v>
      </c>
      <c r="B68" s="12" t="s">
        <v>71</v>
      </c>
      <c r="C68" s="13">
        <v>1</v>
      </c>
      <c r="D68" s="12">
        <v>50</v>
      </c>
      <c r="E68" s="12">
        <v>50</v>
      </c>
      <c r="F68" s="20"/>
      <c r="G68" s="17">
        <f t="shared" si="2"/>
        <v>0</v>
      </c>
      <c r="H68" s="18"/>
      <c r="I68" s="18"/>
    </row>
    <row r="69" spans="1:9" ht="28.5" x14ac:dyDescent="0.2">
      <c r="A69" s="11">
        <v>6</v>
      </c>
      <c r="B69" s="12" t="s">
        <v>72</v>
      </c>
      <c r="C69" s="13">
        <v>1</v>
      </c>
      <c r="D69" s="12">
        <v>50</v>
      </c>
      <c r="E69" s="12">
        <v>50</v>
      </c>
      <c r="F69" s="20"/>
      <c r="G69" s="17">
        <f t="shared" si="2"/>
        <v>0</v>
      </c>
      <c r="H69" s="18"/>
      <c r="I69" s="18"/>
    </row>
    <row r="70" spans="1:9" ht="28.5" x14ac:dyDescent="0.2">
      <c r="A70" s="11">
        <v>7</v>
      </c>
      <c r="B70" s="12" t="s">
        <v>73</v>
      </c>
      <c r="C70" s="13">
        <v>1</v>
      </c>
      <c r="D70" s="12">
        <v>50</v>
      </c>
      <c r="E70" s="12">
        <v>50</v>
      </c>
      <c r="F70" s="20"/>
      <c r="G70" s="17">
        <f t="shared" si="2"/>
        <v>0</v>
      </c>
      <c r="H70" s="18"/>
      <c r="I70" s="18"/>
    </row>
    <row r="71" spans="1:9" ht="99.75" x14ac:dyDescent="0.2">
      <c r="A71" s="11">
        <v>8</v>
      </c>
      <c r="B71" s="12" t="s">
        <v>74</v>
      </c>
      <c r="C71" s="13">
        <v>1</v>
      </c>
      <c r="D71" s="12">
        <v>10</v>
      </c>
      <c r="E71" s="12">
        <v>10</v>
      </c>
      <c r="F71" s="20"/>
      <c r="G71" s="17">
        <f t="shared" si="2"/>
        <v>0</v>
      </c>
      <c r="H71" s="18"/>
      <c r="I71" s="18"/>
    </row>
    <row r="72" spans="1:9" ht="99.75" x14ac:dyDescent="0.2">
      <c r="A72" s="11"/>
      <c r="B72" s="12" t="s">
        <v>75</v>
      </c>
      <c r="C72" s="13">
        <v>1</v>
      </c>
      <c r="D72" s="12">
        <v>10</v>
      </c>
      <c r="E72" s="12">
        <v>10</v>
      </c>
      <c r="F72" s="20"/>
      <c r="G72" s="17">
        <f t="shared" si="2"/>
        <v>0</v>
      </c>
      <c r="H72" s="18"/>
      <c r="I72" s="18"/>
    </row>
    <row r="73" spans="1:9" ht="99.75" x14ac:dyDescent="0.2">
      <c r="A73" s="11">
        <v>9</v>
      </c>
      <c r="B73" s="12" t="s">
        <v>76</v>
      </c>
      <c r="C73" s="13">
        <v>1</v>
      </c>
      <c r="D73" s="12">
        <v>10</v>
      </c>
      <c r="E73" s="12">
        <v>10</v>
      </c>
      <c r="F73" s="20"/>
      <c r="G73" s="17">
        <f t="shared" si="2"/>
        <v>0</v>
      </c>
      <c r="H73" s="18"/>
      <c r="I73" s="18"/>
    </row>
    <row r="74" spans="1:9" ht="99.75" x14ac:dyDescent="0.2">
      <c r="A74" s="11">
        <v>10</v>
      </c>
      <c r="B74" s="12" t="s">
        <v>77</v>
      </c>
      <c r="C74" s="13">
        <v>1</v>
      </c>
      <c r="D74" s="12">
        <v>10</v>
      </c>
      <c r="E74" s="12">
        <v>10</v>
      </c>
      <c r="F74" s="20"/>
      <c r="G74" s="17">
        <f t="shared" si="2"/>
        <v>0</v>
      </c>
      <c r="H74" s="18"/>
      <c r="I74" s="18"/>
    </row>
    <row r="75" spans="1:9" ht="99.75" x14ac:dyDescent="0.2">
      <c r="A75" s="11">
        <v>11</v>
      </c>
      <c r="B75" s="12" t="s">
        <v>78</v>
      </c>
      <c r="C75" s="13">
        <v>1</v>
      </c>
      <c r="D75" s="12">
        <v>10</v>
      </c>
      <c r="E75" s="12">
        <v>10</v>
      </c>
      <c r="F75" s="20"/>
      <c r="G75" s="17">
        <f t="shared" si="2"/>
        <v>0</v>
      </c>
      <c r="H75" s="18"/>
      <c r="I75" s="18"/>
    </row>
    <row r="76" spans="1:9" ht="99.75" x14ac:dyDescent="0.2">
      <c r="A76" s="11">
        <v>12</v>
      </c>
      <c r="B76" s="12" t="s">
        <v>79</v>
      </c>
      <c r="C76" s="13">
        <v>1</v>
      </c>
      <c r="D76" s="12">
        <v>10</v>
      </c>
      <c r="E76" s="12">
        <v>10</v>
      </c>
      <c r="F76" s="20"/>
      <c r="G76" s="17">
        <f t="shared" si="2"/>
        <v>0</v>
      </c>
      <c r="H76" s="18"/>
      <c r="I76" s="18"/>
    </row>
    <row r="77" spans="1:9" ht="99.75" x14ac:dyDescent="0.2">
      <c r="A77" s="11">
        <v>13</v>
      </c>
      <c r="B77" s="12" t="s">
        <v>80</v>
      </c>
      <c r="C77" s="13">
        <v>1</v>
      </c>
      <c r="D77" s="12">
        <v>10</v>
      </c>
      <c r="E77" s="12">
        <v>10</v>
      </c>
      <c r="F77" s="20"/>
      <c r="G77" s="17">
        <f t="shared" si="2"/>
        <v>0</v>
      </c>
      <c r="H77" s="18"/>
      <c r="I77" s="18"/>
    </row>
    <row r="78" spans="1:9" ht="99.75" x14ac:dyDescent="0.2">
      <c r="A78" s="11">
        <v>14</v>
      </c>
      <c r="B78" s="12" t="s">
        <v>81</v>
      </c>
      <c r="C78" s="13">
        <v>1</v>
      </c>
      <c r="D78" s="12">
        <v>10</v>
      </c>
      <c r="E78" s="12">
        <v>10</v>
      </c>
      <c r="F78" s="20"/>
      <c r="G78" s="17">
        <f t="shared" si="2"/>
        <v>0</v>
      </c>
      <c r="H78" s="18"/>
      <c r="I78" s="18"/>
    </row>
    <row r="79" spans="1:9" ht="28.5" x14ac:dyDescent="0.2">
      <c r="A79" s="11">
        <v>15</v>
      </c>
      <c r="B79" s="12" t="s">
        <v>82</v>
      </c>
      <c r="C79" s="13">
        <v>1</v>
      </c>
      <c r="D79" s="12">
        <v>95</v>
      </c>
      <c r="E79" s="12">
        <v>95</v>
      </c>
      <c r="F79" s="20"/>
      <c r="G79" s="17">
        <f t="shared" si="2"/>
        <v>0</v>
      </c>
      <c r="H79" s="18"/>
      <c r="I79" s="18"/>
    </row>
    <row r="80" spans="1:9" ht="28.5" x14ac:dyDescent="0.2">
      <c r="A80" s="11">
        <v>16</v>
      </c>
      <c r="B80" s="12" t="s">
        <v>83</v>
      </c>
      <c r="C80" s="13">
        <v>1</v>
      </c>
      <c r="D80" s="12">
        <v>250</v>
      </c>
      <c r="E80" s="12">
        <v>250</v>
      </c>
      <c r="F80" s="20"/>
      <c r="G80" s="17">
        <f t="shared" si="2"/>
        <v>0</v>
      </c>
      <c r="H80" s="18"/>
      <c r="I80" s="18"/>
    </row>
    <row r="81" spans="1:9" ht="28.5" x14ac:dyDescent="0.2">
      <c r="A81" s="11">
        <v>17</v>
      </c>
      <c r="B81" s="12" t="s">
        <v>84</v>
      </c>
      <c r="C81" s="13">
        <v>2</v>
      </c>
      <c r="D81" s="12">
        <v>100</v>
      </c>
      <c r="E81" s="12">
        <v>200</v>
      </c>
      <c r="F81" s="20"/>
      <c r="G81" s="17">
        <f t="shared" si="2"/>
        <v>0</v>
      </c>
      <c r="H81" s="18"/>
      <c r="I81" s="18"/>
    </row>
    <row r="82" spans="1:9" ht="42.75" x14ac:dyDescent="0.2">
      <c r="A82" s="11">
        <v>18</v>
      </c>
      <c r="B82" s="12" t="s">
        <v>85</v>
      </c>
      <c r="C82" s="13">
        <v>1</v>
      </c>
      <c r="D82" s="12">
        <v>12</v>
      </c>
      <c r="E82" s="12">
        <v>12</v>
      </c>
      <c r="F82" s="20"/>
      <c r="G82" s="17">
        <f t="shared" si="2"/>
        <v>0</v>
      </c>
      <c r="H82" s="18"/>
      <c r="I82" s="18"/>
    </row>
    <row r="83" spans="1:9" ht="42.75" x14ac:dyDescent="0.2">
      <c r="A83" s="11">
        <v>19</v>
      </c>
      <c r="B83" s="12" t="s">
        <v>86</v>
      </c>
      <c r="C83" s="13">
        <v>1</v>
      </c>
      <c r="D83" s="12">
        <v>24</v>
      </c>
      <c r="E83" s="12">
        <v>24</v>
      </c>
      <c r="F83" s="20"/>
      <c r="G83" s="17">
        <f t="shared" si="2"/>
        <v>0</v>
      </c>
      <c r="H83" s="18"/>
      <c r="I83" s="18"/>
    </row>
    <row r="84" spans="1:9" ht="42.75" x14ac:dyDescent="0.2">
      <c r="A84" s="11">
        <v>20</v>
      </c>
      <c r="B84" s="12" t="s">
        <v>87</v>
      </c>
      <c r="C84" s="13">
        <v>1</v>
      </c>
      <c r="D84" s="12">
        <v>36</v>
      </c>
      <c r="E84" s="12">
        <v>36</v>
      </c>
      <c r="F84" s="20"/>
      <c r="G84" s="17">
        <f t="shared" si="2"/>
        <v>0</v>
      </c>
      <c r="H84" s="18"/>
      <c r="I84" s="18"/>
    </row>
    <row r="85" spans="1:9" x14ac:dyDescent="0.2">
      <c r="A85" s="11">
        <v>21</v>
      </c>
      <c r="B85" s="12" t="s">
        <v>88</v>
      </c>
      <c r="C85" s="13">
        <v>1</v>
      </c>
      <c r="D85" s="12">
        <v>20</v>
      </c>
      <c r="E85" s="12">
        <v>20</v>
      </c>
      <c r="F85" s="20"/>
      <c r="G85" s="17">
        <f t="shared" si="2"/>
        <v>0</v>
      </c>
      <c r="H85" s="18"/>
      <c r="I85" s="18"/>
    </row>
    <row r="86" spans="1:9" ht="28.5" x14ac:dyDescent="0.2">
      <c r="A86" s="11">
        <v>22</v>
      </c>
      <c r="B86" s="12" t="s">
        <v>89</v>
      </c>
      <c r="C86" s="13">
        <v>1</v>
      </c>
      <c r="D86" s="12">
        <v>75</v>
      </c>
      <c r="E86" s="12">
        <v>75</v>
      </c>
      <c r="F86" s="20"/>
      <c r="G86" s="17">
        <f t="shared" si="2"/>
        <v>0</v>
      </c>
      <c r="H86" s="18"/>
      <c r="I86" s="18"/>
    </row>
    <row r="87" spans="1:9" ht="28.5" x14ac:dyDescent="0.2">
      <c r="A87" s="11">
        <v>23</v>
      </c>
      <c r="B87" s="12" t="s">
        <v>90</v>
      </c>
      <c r="C87" s="13">
        <v>1</v>
      </c>
      <c r="D87" s="12">
        <v>150</v>
      </c>
      <c r="E87" s="12">
        <v>150</v>
      </c>
      <c r="F87" s="20"/>
      <c r="G87" s="17">
        <f t="shared" si="2"/>
        <v>0</v>
      </c>
      <c r="H87" s="18"/>
      <c r="I87" s="18"/>
    </row>
    <row r="88" spans="1:9" ht="28.5" x14ac:dyDescent="0.2">
      <c r="A88" s="11">
        <v>24</v>
      </c>
      <c r="B88" s="12" t="s">
        <v>91</v>
      </c>
      <c r="C88" s="13">
        <v>50</v>
      </c>
      <c r="D88" s="12">
        <v>560</v>
      </c>
      <c r="E88" s="12">
        <v>28000</v>
      </c>
      <c r="F88" s="20"/>
      <c r="G88" s="17">
        <f t="shared" si="2"/>
        <v>0</v>
      </c>
      <c r="H88" s="18"/>
      <c r="I88" s="18"/>
    </row>
    <row r="89" spans="1:9" ht="57" x14ac:dyDescent="0.2">
      <c r="A89" s="11">
        <v>25</v>
      </c>
      <c r="B89" s="12" t="s">
        <v>92</v>
      </c>
      <c r="C89" s="13">
        <v>1</v>
      </c>
      <c r="D89" s="12">
        <v>400</v>
      </c>
      <c r="E89" s="12">
        <v>400</v>
      </c>
      <c r="F89" s="20"/>
      <c r="G89" s="17">
        <f t="shared" si="2"/>
        <v>0</v>
      </c>
      <c r="H89" s="18"/>
      <c r="I89" s="18"/>
    </row>
    <row r="90" spans="1:9" ht="57" x14ac:dyDescent="0.2">
      <c r="A90" s="11">
        <v>26</v>
      </c>
      <c r="B90" s="12" t="s">
        <v>93</v>
      </c>
      <c r="C90" s="13">
        <v>1</v>
      </c>
      <c r="D90" s="12">
        <v>450</v>
      </c>
      <c r="E90" s="12">
        <v>450</v>
      </c>
      <c r="F90" s="20"/>
      <c r="G90" s="17">
        <f t="shared" si="2"/>
        <v>0</v>
      </c>
      <c r="H90" s="18"/>
      <c r="I90" s="18"/>
    </row>
    <row r="91" spans="1:9" ht="28.5" x14ac:dyDescent="0.2">
      <c r="A91" s="11">
        <v>27</v>
      </c>
      <c r="B91" s="12" t="s">
        <v>94</v>
      </c>
      <c r="C91" s="13">
        <v>1</v>
      </c>
      <c r="D91" s="12">
        <v>60</v>
      </c>
      <c r="E91" s="12">
        <v>60</v>
      </c>
      <c r="F91" s="20"/>
      <c r="G91" s="17">
        <f t="shared" si="2"/>
        <v>0</v>
      </c>
      <c r="H91" s="18"/>
      <c r="I91" s="18"/>
    </row>
    <row r="92" spans="1:9" ht="57" x14ac:dyDescent="0.2">
      <c r="A92" s="11">
        <v>28</v>
      </c>
      <c r="B92" s="12" t="s">
        <v>95</v>
      </c>
      <c r="C92" s="13">
        <v>1</v>
      </c>
      <c r="D92" s="12">
        <v>100</v>
      </c>
      <c r="E92" s="12">
        <v>100</v>
      </c>
      <c r="F92" s="20"/>
      <c r="G92" s="17">
        <f t="shared" si="2"/>
        <v>0</v>
      </c>
      <c r="H92" s="18"/>
      <c r="I92" s="18"/>
    </row>
    <row r="93" spans="1:9" ht="57" x14ac:dyDescent="0.2">
      <c r="A93" s="11">
        <v>29</v>
      </c>
      <c r="B93" s="12" t="s">
        <v>96</v>
      </c>
      <c r="C93" s="13">
        <v>1</v>
      </c>
      <c r="D93" s="12">
        <v>50</v>
      </c>
      <c r="E93" s="12">
        <v>50</v>
      </c>
      <c r="F93" s="20"/>
      <c r="G93" s="17">
        <f t="shared" si="2"/>
        <v>0</v>
      </c>
      <c r="H93" s="18"/>
      <c r="I93" s="18"/>
    </row>
    <row r="94" spans="1:9" ht="57" x14ac:dyDescent="0.2">
      <c r="A94" s="11">
        <v>30</v>
      </c>
      <c r="B94" s="12" t="s">
        <v>97</v>
      </c>
      <c r="C94" s="13">
        <v>1</v>
      </c>
      <c r="D94" s="12">
        <v>50</v>
      </c>
      <c r="E94" s="12">
        <v>50</v>
      </c>
      <c r="F94" s="20"/>
      <c r="G94" s="17">
        <f t="shared" si="2"/>
        <v>0</v>
      </c>
      <c r="H94" s="18"/>
      <c r="I94" s="18"/>
    </row>
    <row r="95" spans="1:9" ht="57" x14ac:dyDescent="0.2">
      <c r="A95" s="11">
        <v>31</v>
      </c>
      <c r="B95" s="12" t="s">
        <v>98</v>
      </c>
      <c r="C95" s="13">
        <v>1</v>
      </c>
      <c r="D95" s="12">
        <v>15</v>
      </c>
      <c r="E95" s="12">
        <v>15</v>
      </c>
      <c r="F95" s="20"/>
      <c r="G95" s="17">
        <f t="shared" si="2"/>
        <v>0</v>
      </c>
      <c r="H95" s="18"/>
      <c r="I95" s="18"/>
    </row>
    <row r="96" spans="1:9" ht="57" x14ac:dyDescent="0.2">
      <c r="A96" s="11">
        <v>32</v>
      </c>
      <c r="B96" s="12" t="s">
        <v>99</v>
      </c>
      <c r="C96" s="13">
        <v>1</v>
      </c>
      <c r="D96" s="12">
        <v>7</v>
      </c>
      <c r="E96" s="12">
        <v>7</v>
      </c>
      <c r="F96" s="20"/>
      <c r="G96" s="17">
        <f t="shared" si="2"/>
        <v>0</v>
      </c>
      <c r="H96" s="18"/>
      <c r="I96" s="18"/>
    </row>
    <row r="97" spans="1:9" ht="71.25" x14ac:dyDescent="0.2">
      <c r="A97" s="11">
        <v>33</v>
      </c>
      <c r="B97" s="12" t="s">
        <v>100</v>
      </c>
      <c r="C97" s="13">
        <v>1</v>
      </c>
      <c r="D97" s="12">
        <v>20</v>
      </c>
      <c r="E97" s="12">
        <v>20</v>
      </c>
      <c r="F97" s="20"/>
      <c r="G97" s="17">
        <f t="shared" si="2"/>
        <v>0</v>
      </c>
      <c r="H97" s="18"/>
      <c r="I97" s="18"/>
    </row>
    <row r="98" spans="1:9" ht="71.25" x14ac:dyDescent="0.2">
      <c r="A98" s="11">
        <v>34</v>
      </c>
      <c r="B98" s="12" t="s">
        <v>101</v>
      </c>
      <c r="C98" s="13">
        <v>1</v>
      </c>
      <c r="D98" s="12">
        <v>40</v>
      </c>
      <c r="E98" s="12">
        <v>40</v>
      </c>
      <c r="F98" s="20"/>
      <c r="G98" s="17">
        <f t="shared" si="2"/>
        <v>0</v>
      </c>
      <c r="H98" s="18"/>
      <c r="I98" s="18"/>
    </row>
    <row r="99" spans="1:9" ht="71.25" x14ac:dyDescent="0.2">
      <c r="A99" s="11">
        <v>35</v>
      </c>
      <c r="B99" s="12" t="s">
        <v>102</v>
      </c>
      <c r="C99" s="13">
        <v>1</v>
      </c>
      <c r="D99" s="12">
        <v>120</v>
      </c>
      <c r="E99" s="12">
        <v>120</v>
      </c>
      <c r="F99" s="20"/>
      <c r="G99" s="17">
        <f t="shared" si="2"/>
        <v>0</v>
      </c>
      <c r="H99" s="18"/>
      <c r="I99" s="18"/>
    </row>
    <row r="100" spans="1:9" ht="71.25" x14ac:dyDescent="0.2">
      <c r="A100" s="11">
        <v>36</v>
      </c>
      <c r="B100" s="12" t="s">
        <v>103</v>
      </c>
      <c r="C100" s="13">
        <v>1</v>
      </c>
      <c r="D100" s="12">
        <v>100</v>
      </c>
      <c r="E100" s="12">
        <v>100</v>
      </c>
      <c r="F100" s="20"/>
      <c r="G100" s="17">
        <f t="shared" si="2"/>
        <v>0</v>
      </c>
      <c r="H100" s="18"/>
      <c r="I100" s="18"/>
    </row>
    <row r="101" spans="1:9" ht="71.25" x14ac:dyDescent="0.2">
      <c r="A101" s="11">
        <v>37</v>
      </c>
      <c r="B101" s="12" t="s">
        <v>104</v>
      </c>
      <c r="C101" s="13">
        <v>1</v>
      </c>
      <c r="D101" s="12">
        <v>75</v>
      </c>
      <c r="E101" s="12">
        <v>75</v>
      </c>
      <c r="F101" s="20"/>
      <c r="G101" s="17">
        <f t="shared" si="2"/>
        <v>0</v>
      </c>
      <c r="H101" s="18"/>
      <c r="I101" s="18"/>
    </row>
    <row r="102" spans="1:9" ht="71.25" x14ac:dyDescent="0.2">
      <c r="A102" s="11">
        <v>38</v>
      </c>
      <c r="B102" s="12" t="s">
        <v>105</v>
      </c>
      <c r="C102" s="13">
        <v>1</v>
      </c>
      <c r="D102" s="12">
        <v>100</v>
      </c>
      <c r="E102" s="12">
        <v>100</v>
      </c>
      <c r="F102" s="20"/>
      <c r="G102" s="17">
        <f t="shared" si="2"/>
        <v>0</v>
      </c>
      <c r="H102" s="18"/>
      <c r="I102" s="18"/>
    </row>
    <row r="103" spans="1:9" ht="71.25" x14ac:dyDescent="0.2">
      <c r="A103" s="11">
        <v>39</v>
      </c>
      <c r="B103" s="12" t="s">
        <v>106</v>
      </c>
      <c r="C103" s="13">
        <v>1</v>
      </c>
      <c r="D103" s="12">
        <v>20</v>
      </c>
      <c r="E103" s="12">
        <v>20</v>
      </c>
      <c r="F103" s="20"/>
      <c r="G103" s="17">
        <f t="shared" si="2"/>
        <v>0</v>
      </c>
      <c r="H103" s="18"/>
      <c r="I103" s="18"/>
    </row>
    <row r="104" spans="1:9" ht="71.25" x14ac:dyDescent="0.2">
      <c r="A104" s="11">
        <v>40</v>
      </c>
      <c r="B104" s="12" t="s">
        <v>107</v>
      </c>
      <c r="C104" s="13">
        <v>1</v>
      </c>
      <c r="D104" s="12">
        <v>50</v>
      </c>
      <c r="E104" s="12">
        <v>50</v>
      </c>
      <c r="F104" s="20"/>
      <c r="G104" s="17">
        <f t="shared" si="2"/>
        <v>0</v>
      </c>
      <c r="H104" s="18"/>
      <c r="I104" s="18"/>
    </row>
    <row r="105" spans="1:9" ht="28.5" x14ac:dyDescent="0.2">
      <c r="A105" s="11">
        <v>41</v>
      </c>
      <c r="B105" s="12" t="s">
        <v>108</v>
      </c>
      <c r="C105" s="13" t="s">
        <v>109</v>
      </c>
      <c r="D105" s="12">
        <v>2</v>
      </c>
      <c r="E105" s="12">
        <v>2</v>
      </c>
      <c r="F105" s="20"/>
      <c r="G105" s="17">
        <f t="shared" si="2"/>
        <v>0</v>
      </c>
      <c r="H105" s="18"/>
      <c r="I105" s="18"/>
    </row>
    <row r="106" spans="1:9" ht="28.5" x14ac:dyDescent="0.2">
      <c r="A106" s="11">
        <v>42</v>
      </c>
      <c r="B106" s="12" t="s">
        <v>110</v>
      </c>
      <c r="C106" s="13" t="s">
        <v>109</v>
      </c>
      <c r="D106" s="12">
        <v>35</v>
      </c>
      <c r="E106" s="12">
        <v>35</v>
      </c>
      <c r="F106" s="20"/>
      <c r="G106" s="17">
        <f t="shared" si="2"/>
        <v>0</v>
      </c>
      <c r="H106" s="18"/>
      <c r="I106" s="18"/>
    </row>
    <row r="107" spans="1:9" ht="28.5" x14ac:dyDescent="0.2">
      <c r="A107" s="11">
        <v>43</v>
      </c>
      <c r="B107" s="12" t="s">
        <v>111</v>
      </c>
      <c r="C107" s="13" t="s">
        <v>109</v>
      </c>
      <c r="D107" s="12">
        <v>85</v>
      </c>
      <c r="E107" s="12">
        <v>85</v>
      </c>
      <c r="F107" s="20"/>
      <c r="G107" s="17">
        <f t="shared" si="2"/>
        <v>0</v>
      </c>
      <c r="H107" s="18"/>
      <c r="I107" s="18"/>
    </row>
    <row r="108" spans="1:9" ht="28.5" x14ac:dyDescent="0.2">
      <c r="A108" s="11">
        <v>44</v>
      </c>
      <c r="B108" s="12" t="s">
        <v>112</v>
      </c>
      <c r="C108" s="13" t="s">
        <v>109</v>
      </c>
      <c r="D108" s="12">
        <v>45</v>
      </c>
      <c r="E108" s="12">
        <v>45</v>
      </c>
      <c r="F108" s="20"/>
      <c r="G108" s="17">
        <f t="shared" si="2"/>
        <v>0</v>
      </c>
      <c r="H108" s="18"/>
      <c r="I108" s="18"/>
    </row>
    <row r="109" spans="1:9" ht="28.5" x14ac:dyDescent="0.2">
      <c r="A109" s="11">
        <v>45</v>
      </c>
      <c r="B109" s="12" t="s">
        <v>113</v>
      </c>
      <c r="C109" s="13" t="s">
        <v>109</v>
      </c>
      <c r="D109" s="12">
        <v>5</v>
      </c>
      <c r="E109" s="12">
        <v>5</v>
      </c>
      <c r="F109" s="20"/>
      <c r="G109" s="17">
        <f t="shared" si="2"/>
        <v>0</v>
      </c>
      <c r="H109" s="18"/>
      <c r="I109" s="18"/>
    </row>
    <row r="110" spans="1:9" ht="28.5" x14ac:dyDescent="0.2">
      <c r="A110" s="11">
        <v>46</v>
      </c>
      <c r="B110" s="12" t="s">
        <v>114</v>
      </c>
      <c r="C110" s="13" t="s">
        <v>109</v>
      </c>
      <c r="D110" s="12">
        <v>5</v>
      </c>
      <c r="E110" s="12">
        <v>5</v>
      </c>
      <c r="F110" s="20"/>
      <c r="G110" s="17">
        <f t="shared" si="2"/>
        <v>0</v>
      </c>
      <c r="H110" s="18"/>
      <c r="I110" s="18"/>
    </row>
    <row r="111" spans="1:9" ht="28.5" x14ac:dyDescent="0.2">
      <c r="A111" s="11">
        <v>47</v>
      </c>
      <c r="B111" s="12" t="s">
        <v>115</v>
      </c>
      <c r="C111" s="13" t="s">
        <v>109</v>
      </c>
      <c r="D111" s="12">
        <v>20</v>
      </c>
      <c r="E111" s="12">
        <v>20</v>
      </c>
      <c r="F111" s="20"/>
      <c r="G111" s="17">
        <f t="shared" si="2"/>
        <v>0</v>
      </c>
      <c r="H111" s="18"/>
      <c r="I111" s="18"/>
    </row>
    <row r="112" spans="1:9" ht="28.5" x14ac:dyDescent="0.2">
      <c r="A112" s="11">
        <v>48</v>
      </c>
      <c r="B112" s="12" t="s">
        <v>116</v>
      </c>
      <c r="C112" s="13" t="s">
        <v>109</v>
      </c>
      <c r="D112" s="12">
        <v>50</v>
      </c>
      <c r="E112" s="12">
        <v>50</v>
      </c>
      <c r="F112" s="20"/>
      <c r="G112" s="17">
        <f t="shared" si="2"/>
        <v>0</v>
      </c>
      <c r="H112" s="18"/>
      <c r="I112" s="18"/>
    </row>
    <row r="113" spans="1:9" ht="28.5" x14ac:dyDescent="0.2">
      <c r="A113" s="11">
        <v>49</v>
      </c>
      <c r="B113" s="12" t="s">
        <v>117</v>
      </c>
      <c r="C113" s="13" t="s">
        <v>109</v>
      </c>
      <c r="D113" s="12">
        <v>70</v>
      </c>
      <c r="E113" s="12">
        <v>70</v>
      </c>
      <c r="F113" s="20"/>
      <c r="G113" s="17">
        <f t="shared" si="2"/>
        <v>0</v>
      </c>
      <c r="H113" s="18"/>
      <c r="I113" s="18"/>
    </row>
    <row r="114" spans="1:9" ht="28.5" x14ac:dyDescent="0.2">
      <c r="A114" s="11">
        <v>50</v>
      </c>
      <c r="B114" s="12" t="s">
        <v>118</v>
      </c>
      <c r="C114" s="13" t="s">
        <v>109</v>
      </c>
      <c r="D114" s="12">
        <v>75</v>
      </c>
      <c r="E114" s="12">
        <v>75</v>
      </c>
      <c r="F114" s="20"/>
      <c r="G114" s="17">
        <f t="shared" si="2"/>
        <v>0</v>
      </c>
      <c r="H114" s="18"/>
      <c r="I114" s="18"/>
    </row>
    <row r="115" spans="1:9" ht="28.5" x14ac:dyDescent="0.2">
      <c r="A115" s="11">
        <v>51</v>
      </c>
      <c r="B115" s="12" t="s">
        <v>119</v>
      </c>
      <c r="C115" s="13" t="s">
        <v>109</v>
      </c>
      <c r="D115" s="12">
        <v>60</v>
      </c>
      <c r="E115" s="12">
        <v>60</v>
      </c>
      <c r="F115" s="20"/>
      <c r="G115" s="17">
        <f t="shared" si="2"/>
        <v>0</v>
      </c>
      <c r="H115" s="18"/>
      <c r="I115" s="18"/>
    </row>
    <row r="116" spans="1:9" ht="28.5" x14ac:dyDescent="0.2">
      <c r="A116" s="11">
        <v>52</v>
      </c>
      <c r="B116" s="12" t="s">
        <v>120</v>
      </c>
      <c r="C116" s="13" t="s">
        <v>109</v>
      </c>
      <c r="D116" s="12">
        <v>45</v>
      </c>
      <c r="E116" s="12">
        <v>45</v>
      </c>
      <c r="F116" s="20"/>
      <c r="G116" s="17">
        <f t="shared" si="2"/>
        <v>0</v>
      </c>
      <c r="H116" s="18"/>
      <c r="I116" s="18"/>
    </row>
    <row r="117" spans="1:9" ht="28.5" x14ac:dyDescent="0.2">
      <c r="A117" s="11">
        <v>53</v>
      </c>
      <c r="B117" s="12" t="s">
        <v>121</v>
      </c>
      <c r="C117" s="13" t="s">
        <v>109</v>
      </c>
      <c r="D117" s="12">
        <v>20</v>
      </c>
      <c r="E117" s="12">
        <v>20</v>
      </c>
      <c r="F117" s="20"/>
      <c r="G117" s="17">
        <f t="shared" si="2"/>
        <v>0</v>
      </c>
      <c r="H117" s="18"/>
      <c r="I117" s="18"/>
    </row>
    <row r="118" spans="1:9" ht="28.5" x14ac:dyDescent="0.2">
      <c r="A118" s="11">
        <v>54</v>
      </c>
      <c r="B118" s="12" t="s">
        <v>122</v>
      </c>
      <c r="C118" s="13" t="s">
        <v>109</v>
      </c>
      <c r="D118" s="12">
        <v>5</v>
      </c>
      <c r="E118" s="12">
        <v>5</v>
      </c>
      <c r="F118" s="20"/>
      <c r="G118" s="17">
        <f t="shared" si="2"/>
        <v>0</v>
      </c>
      <c r="H118" s="18"/>
      <c r="I118" s="18"/>
    </row>
    <row r="119" spans="1:9" ht="28.5" x14ac:dyDescent="0.2">
      <c r="A119" s="11">
        <v>55</v>
      </c>
      <c r="B119" s="12" t="s">
        <v>123</v>
      </c>
      <c r="C119" s="13" t="s">
        <v>109</v>
      </c>
      <c r="D119" s="12">
        <v>5</v>
      </c>
      <c r="E119" s="12">
        <v>5</v>
      </c>
      <c r="F119" s="20"/>
      <c r="G119" s="17">
        <f t="shared" si="2"/>
        <v>0</v>
      </c>
      <c r="H119" s="18"/>
      <c r="I119" s="18"/>
    </row>
    <row r="120" spans="1:9" ht="28.5" x14ac:dyDescent="0.2">
      <c r="A120" s="11">
        <v>56</v>
      </c>
      <c r="B120" s="12" t="s">
        <v>124</v>
      </c>
      <c r="C120" s="13" t="s">
        <v>109</v>
      </c>
      <c r="D120" s="12">
        <v>20</v>
      </c>
      <c r="E120" s="12">
        <v>20</v>
      </c>
      <c r="F120" s="20"/>
      <c r="G120" s="17">
        <f t="shared" si="2"/>
        <v>0</v>
      </c>
      <c r="H120" s="18"/>
      <c r="I120" s="18"/>
    </row>
    <row r="121" spans="1:9" ht="28.5" x14ac:dyDescent="0.2">
      <c r="A121" s="11">
        <v>57</v>
      </c>
      <c r="B121" s="12" t="s">
        <v>125</v>
      </c>
      <c r="C121" s="13" t="s">
        <v>109</v>
      </c>
      <c r="D121" s="12">
        <v>50</v>
      </c>
      <c r="E121" s="12">
        <v>50</v>
      </c>
      <c r="F121" s="20"/>
      <c r="G121" s="17">
        <f t="shared" si="2"/>
        <v>0</v>
      </c>
      <c r="H121" s="18"/>
      <c r="I121" s="18"/>
    </row>
    <row r="122" spans="1:9" ht="28.5" x14ac:dyDescent="0.2">
      <c r="A122" s="11">
        <v>58</v>
      </c>
      <c r="B122" s="12" t="s">
        <v>126</v>
      </c>
      <c r="C122" s="13" t="s">
        <v>109</v>
      </c>
      <c r="D122" s="12">
        <v>70</v>
      </c>
      <c r="E122" s="12">
        <v>70</v>
      </c>
      <c r="F122" s="20"/>
      <c r="G122" s="17">
        <f t="shared" si="2"/>
        <v>0</v>
      </c>
      <c r="H122" s="18"/>
      <c r="I122" s="18"/>
    </row>
    <row r="123" spans="1:9" ht="28.5" x14ac:dyDescent="0.2">
      <c r="A123" s="11">
        <v>59</v>
      </c>
      <c r="B123" s="12" t="s">
        <v>127</v>
      </c>
      <c r="C123" s="13" t="s">
        <v>109</v>
      </c>
      <c r="D123" s="12">
        <v>75</v>
      </c>
      <c r="E123" s="12">
        <v>75</v>
      </c>
      <c r="F123" s="20"/>
      <c r="G123" s="17">
        <f t="shared" si="2"/>
        <v>0</v>
      </c>
      <c r="H123" s="18"/>
      <c r="I123" s="18"/>
    </row>
    <row r="124" spans="1:9" ht="28.5" x14ac:dyDescent="0.2">
      <c r="A124" s="11">
        <v>60</v>
      </c>
      <c r="B124" s="12" t="s">
        <v>128</v>
      </c>
      <c r="C124" s="13" t="s">
        <v>109</v>
      </c>
      <c r="D124" s="12">
        <v>60</v>
      </c>
      <c r="E124" s="12">
        <v>60</v>
      </c>
      <c r="F124" s="20"/>
      <c r="G124" s="17">
        <f t="shared" si="2"/>
        <v>0</v>
      </c>
      <c r="H124" s="18"/>
      <c r="I124" s="18"/>
    </row>
    <row r="125" spans="1:9" ht="28.5" x14ac:dyDescent="0.2">
      <c r="A125" s="11">
        <v>61</v>
      </c>
      <c r="B125" s="12" t="s">
        <v>129</v>
      </c>
      <c r="C125" s="13" t="s">
        <v>109</v>
      </c>
      <c r="D125" s="12">
        <v>45</v>
      </c>
      <c r="E125" s="12">
        <v>45</v>
      </c>
      <c r="F125" s="20"/>
      <c r="G125" s="17">
        <f t="shared" si="2"/>
        <v>0</v>
      </c>
      <c r="H125" s="18"/>
      <c r="I125" s="18"/>
    </row>
    <row r="126" spans="1:9" ht="28.5" x14ac:dyDescent="0.2">
      <c r="A126" s="11">
        <v>62</v>
      </c>
      <c r="B126" s="12" t="s">
        <v>130</v>
      </c>
      <c r="C126" s="13" t="s">
        <v>109</v>
      </c>
      <c r="D126" s="12">
        <v>20</v>
      </c>
      <c r="E126" s="12">
        <v>20</v>
      </c>
      <c r="F126" s="20"/>
      <c r="G126" s="17">
        <f t="shared" si="2"/>
        <v>0</v>
      </c>
      <c r="H126" s="18"/>
      <c r="I126" s="18"/>
    </row>
    <row r="127" spans="1:9" ht="71.25" x14ac:dyDescent="0.2">
      <c r="A127" s="11">
        <v>63</v>
      </c>
      <c r="B127" s="12" t="s">
        <v>131</v>
      </c>
      <c r="C127" s="13">
        <v>1</v>
      </c>
      <c r="D127" s="12">
        <v>5</v>
      </c>
      <c r="E127" s="12">
        <v>5</v>
      </c>
      <c r="F127" s="20"/>
      <c r="G127" s="17">
        <f t="shared" si="2"/>
        <v>0</v>
      </c>
      <c r="H127" s="18"/>
      <c r="I127" s="18"/>
    </row>
    <row r="128" spans="1:9" ht="42.75" x14ac:dyDescent="0.2">
      <c r="A128" s="11">
        <v>64</v>
      </c>
      <c r="B128" s="12" t="s">
        <v>132</v>
      </c>
      <c r="C128" s="13">
        <v>1</v>
      </c>
      <c r="D128" s="12">
        <v>15</v>
      </c>
      <c r="E128" s="12">
        <v>15</v>
      </c>
      <c r="F128" s="20"/>
      <c r="G128" s="17">
        <f t="shared" si="2"/>
        <v>0</v>
      </c>
      <c r="H128" s="18"/>
      <c r="I128" s="18"/>
    </row>
    <row r="129" spans="1:9" ht="28.5" x14ac:dyDescent="0.2">
      <c r="A129" s="11">
        <v>65</v>
      </c>
      <c r="B129" s="12" t="s">
        <v>133</v>
      </c>
      <c r="C129" s="13">
        <v>1</v>
      </c>
      <c r="D129" s="12">
        <v>15</v>
      </c>
      <c r="E129" s="12">
        <v>15</v>
      </c>
      <c r="F129" s="20"/>
      <c r="G129" s="17">
        <f t="shared" ref="G129:G139" si="3">E129*F129</f>
        <v>0</v>
      </c>
      <c r="H129" s="18"/>
      <c r="I129" s="18"/>
    </row>
    <row r="130" spans="1:9" ht="28.5" x14ac:dyDescent="0.2">
      <c r="A130" s="11">
        <v>66</v>
      </c>
      <c r="B130" s="12" t="s">
        <v>134</v>
      </c>
      <c r="C130" s="13">
        <v>1</v>
      </c>
      <c r="D130" s="12">
        <v>10</v>
      </c>
      <c r="E130" s="12">
        <v>10</v>
      </c>
      <c r="F130" s="20"/>
      <c r="G130" s="17">
        <f t="shared" si="3"/>
        <v>0</v>
      </c>
      <c r="H130" s="18"/>
      <c r="I130" s="18"/>
    </row>
    <row r="131" spans="1:9" ht="42.75" x14ac:dyDescent="0.2">
      <c r="A131" s="11">
        <v>67</v>
      </c>
      <c r="B131" s="12" t="s">
        <v>135</v>
      </c>
      <c r="C131" s="13">
        <v>1</v>
      </c>
      <c r="D131" s="12">
        <v>15</v>
      </c>
      <c r="E131" s="12">
        <v>15</v>
      </c>
      <c r="F131" s="20"/>
      <c r="G131" s="17">
        <f t="shared" si="3"/>
        <v>0</v>
      </c>
      <c r="H131" s="18"/>
      <c r="I131" s="18"/>
    </row>
    <row r="132" spans="1:9" ht="28.5" x14ac:dyDescent="0.2">
      <c r="A132" s="11">
        <v>68</v>
      </c>
      <c r="B132" s="12" t="s">
        <v>136</v>
      </c>
      <c r="C132" s="13">
        <v>1</v>
      </c>
      <c r="D132" s="12">
        <v>25</v>
      </c>
      <c r="E132" s="12">
        <v>25</v>
      </c>
      <c r="F132" s="20"/>
      <c r="G132" s="17">
        <f t="shared" si="3"/>
        <v>0</v>
      </c>
      <c r="H132" s="18"/>
      <c r="I132" s="18"/>
    </row>
    <row r="133" spans="1:9" ht="28.5" x14ac:dyDescent="0.2">
      <c r="A133" s="11">
        <v>69</v>
      </c>
      <c r="B133" s="12" t="s">
        <v>137</v>
      </c>
      <c r="C133" s="13">
        <v>1</v>
      </c>
      <c r="D133" s="12">
        <v>15</v>
      </c>
      <c r="E133" s="12">
        <v>15</v>
      </c>
      <c r="F133" s="20"/>
      <c r="G133" s="17">
        <f t="shared" si="3"/>
        <v>0</v>
      </c>
      <c r="H133" s="18"/>
      <c r="I133" s="18"/>
    </row>
    <row r="134" spans="1:9" ht="28.5" x14ac:dyDescent="0.2">
      <c r="A134" s="11">
        <v>70</v>
      </c>
      <c r="B134" s="12" t="s">
        <v>138</v>
      </c>
      <c r="C134" s="13">
        <v>1</v>
      </c>
      <c r="D134" s="12">
        <v>10</v>
      </c>
      <c r="E134" s="12">
        <v>10</v>
      </c>
      <c r="F134" s="20"/>
      <c r="G134" s="17">
        <f t="shared" si="3"/>
        <v>0</v>
      </c>
      <c r="H134" s="18"/>
      <c r="I134" s="18"/>
    </row>
    <row r="135" spans="1:9" ht="42.75" x14ac:dyDescent="0.2">
      <c r="A135" s="11">
        <v>71</v>
      </c>
      <c r="B135" s="12" t="s">
        <v>145</v>
      </c>
      <c r="C135" s="13">
        <v>25</v>
      </c>
      <c r="D135" s="12">
        <v>1</v>
      </c>
      <c r="E135" s="12">
        <v>25</v>
      </c>
      <c r="F135" s="20"/>
      <c r="G135" s="17">
        <f t="shared" si="3"/>
        <v>0</v>
      </c>
      <c r="H135" s="18"/>
      <c r="I135" s="18"/>
    </row>
    <row r="136" spans="1:9" ht="42.75" x14ac:dyDescent="0.2">
      <c r="A136" s="11">
        <v>72</v>
      </c>
      <c r="B136" s="12" t="s">
        <v>146</v>
      </c>
      <c r="C136" s="13">
        <v>25</v>
      </c>
      <c r="D136" s="12">
        <v>2</v>
      </c>
      <c r="E136" s="12">
        <v>50</v>
      </c>
      <c r="F136" s="20"/>
      <c r="G136" s="17">
        <f t="shared" si="3"/>
        <v>0</v>
      </c>
      <c r="H136" s="18"/>
      <c r="I136" s="18"/>
    </row>
    <row r="137" spans="1:9" ht="42.75" x14ac:dyDescent="0.2">
      <c r="A137" s="11">
        <v>73</v>
      </c>
      <c r="B137" s="12" t="s">
        <v>147</v>
      </c>
      <c r="C137" s="13">
        <v>25</v>
      </c>
      <c r="D137" s="12">
        <v>3</v>
      </c>
      <c r="E137" s="12">
        <v>75</v>
      </c>
      <c r="F137" s="20"/>
      <c r="G137" s="17">
        <f t="shared" si="3"/>
        <v>0</v>
      </c>
      <c r="H137" s="18"/>
      <c r="I137" s="18"/>
    </row>
    <row r="138" spans="1:9" ht="42.75" x14ac:dyDescent="0.2">
      <c r="A138" s="11">
        <v>74</v>
      </c>
      <c r="B138" s="12" t="s">
        <v>148</v>
      </c>
      <c r="C138" s="13">
        <v>25</v>
      </c>
      <c r="D138" s="12">
        <v>2</v>
      </c>
      <c r="E138" s="12">
        <v>50</v>
      </c>
      <c r="F138" s="20"/>
      <c r="G138" s="17">
        <f t="shared" si="3"/>
        <v>0</v>
      </c>
      <c r="H138" s="18"/>
      <c r="I138" s="18"/>
    </row>
    <row r="139" spans="1:9" ht="42.75" x14ac:dyDescent="0.2">
      <c r="A139" s="11">
        <v>75</v>
      </c>
      <c r="B139" s="12" t="s">
        <v>149</v>
      </c>
      <c r="C139" s="13">
        <v>25</v>
      </c>
      <c r="D139" s="12">
        <v>1</v>
      </c>
      <c r="E139" s="12">
        <v>25</v>
      </c>
      <c r="F139" s="20"/>
      <c r="G139" s="17">
        <f t="shared" si="3"/>
        <v>0</v>
      </c>
      <c r="H139" s="18"/>
      <c r="I139" s="18"/>
    </row>
    <row r="140" spans="1:9" ht="42.75" x14ac:dyDescent="0.2">
      <c r="A140" s="11">
        <v>76</v>
      </c>
      <c r="B140" s="12" t="s">
        <v>150</v>
      </c>
      <c r="C140" s="13">
        <v>25</v>
      </c>
      <c r="D140" s="12">
        <v>1</v>
      </c>
      <c r="E140" s="12">
        <v>25</v>
      </c>
      <c r="F140" s="20"/>
      <c r="G140" s="17">
        <f t="shared" ref="G140:G146" si="4">E140*F140</f>
        <v>0</v>
      </c>
      <c r="H140" s="18"/>
      <c r="I140" s="18"/>
    </row>
    <row r="141" spans="1:9" ht="42.75" x14ac:dyDescent="0.2">
      <c r="A141" s="11">
        <v>77</v>
      </c>
      <c r="B141" s="12" t="s">
        <v>151</v>
      </c>
      <c r="C141" s="13">
        <v>25</v>
      </c>
      <c r="D141" s="12">
        <v>1</v>
      </c>
      <c r="E141" s="12">
        <v>25</v>
      </c>
      <c r="F141" s="20"/>
      <c r="G141" s="17">
        <f t="shared" si="4"/>
        <v>0</v>
      </c>
      <c r="H141" s="18"/>
      <c r="I141" s="18"/>
    </row>
    <row r="142" spans="1:9" ht="42.75" x14ac:dyDescent="0.2">
      <c r="A142" s="11">
        <v>78</v>
      </c>
      <c r="B142" s="12" t="s">
        <v>152</v>
      </c>
      <c r="C142" s="13">
        <v>25</v>
      </c>
      <c r="D142" s="12">
        <v>1</v>
      </c>
      <c r="E142" s="12">
        <v>25</v>
      </c>
      <c r="F142" s="20"/>
      <c r="G142" s="17">
        <f t="shared" si="4"/>
        <v>0</v>
      </c>
      <c r="H142" s="18"/>
      <c r="I142" s="18"/>
    </row>
    <row r="143" spans="1:9" ht="42.75" x14ac:dyDescent="0.2">
      <c r="A143" s="11">
        <v>79</v>
      </c>
      <c r="B143" s="12" t="s">
        <v>153</v>
      </c>
      <c r="C143" s="13">
        <v>25</v>
      </c>
      <c r="D143" s="12">
        <v>2</v>
      </c>
      <c r="E143" s="12">
        <v>50</v>
      </c>
      <c r="F143" s="20"/>
      <c r="G143" s="17">
        <f t="shared" si="4"/>
        <v>0</v>
      </c>
      <c r="H143" s="18"/>
      <c r="I143" s="18"/>
    </row>
    <row r="144" spans="1:9" ht="42.75" x14ac:dyDescent="0.2">
      <c r="A144" s="11">
        <v>80</v>
      </c>
      <c r="B144" s="12" t="s">
        <v>154</v>
      </c>
      <c r="C144" s="13">
        <v>25</v>
      </c>
      <c r="D144" s="12">
        <v>3</v>
      </c>
      <c r="E144" s="12">
        <v>75</v>
      </c>
      <c r="F144" s="20"/>
      <c r="G144" s="17">
        <f t="shared" si="4"/>
        <v>0</v>
      </c>
      <c r="H144" s="18"/>
      <c r="I144" s="18"/>
    </row>
    <row r="145" spans="1:9" ht="42.75" x14ac:dyDescent="0.2">
      <c r="A145" s="11">
        <v>81</v>
      </c>
      <c r="B145" s="12" t="s">
        <v>155</v>
      </c>
      <c r="C145" s="13">
        <v>25</v>
      </c>
      <c r="D145" s="12">
        <v>2</v>
      </c>
      <c r="E145" s="12">
        <v>50</v>
      </c>
      <c r="F145" s="20"/>
      <c r="G145" s="17">
        <f t="shared" si="4"/>
        <v>0</v>
      </c>
      <c r="H145" s="18"/>
      <c r="I145" s="18"/>
    </row>
    <row r="146" spans="1:9" ht="42.75" x14ac:dyDescent="0.2">
      <c r="A146" s="11">
        <v>82</v>
      </c>
      <c r="B146" s="12" t="s">
        <v>156</v>
      </c>
      <c r="C146" s="13">
        <v>25</v>
      </c>
      <c r="D146" s="12">
        <v>1</v>
      </c>
      <c r="E146" s="12">
        <v>25</v>
      </c>
      <c r="F146" s="20"/>
      <c r="G146" s="17">
        <f t="shared" si="4"/>
        <v>0</v>
      </c>
      <c r="H146" s="18"/>
      <c r="I146" s="18"/>
    </row>
    <row r="147" spans="1:9" ht="42.75" x14ac:dyDescent="0.2">
      <c r="A147" s="11">
        <v>83</v>
      </c>
      <c r="B147" s="12" t="s">
        <v>157</v>
      </c>
      <c r="C147" s="13">
        <v>25</v>
      </c>
      <c r="D147" s="12">
        <v>1</v>
      </c>
      <c r="E147" s="12">
        <v>25</v>
      </c>
      <c r="F147" s="20"/>
      <c r="G147" s="17">
        <f t="shared" ref="G147:G149" si="5">E147*F147</f>
        <v>0</v>
      </c>
      <c r="H147" s="18"/>
      <c r="I147" s="18"/>
    </row>
    <row r="148" spans="1:9" ht="42.75" x14ac:dyDescent="0.2">
      <c r="A148" s="11">
        <v>84</v>
      </c>
      <c r="B148" s="12" t="s">
        <v>158</v>
      </c>
      <c r="C148" s="13">
        <v>25</v>
      </c>
      <c r="D148" s="12">
        <v>1</v>
      </c>
      <c r="E148" s="12">
        <v>25</v>
      </c>
      <c r="F148" s="20"/>
      <c r="G148" s="17">
        <f t="shared" si="5"/>
        <v>0</v>
      </c>
      <c r="H148" s="18"/>
      <c r="I148" s="18"/>
    </row>
    <row r="149" spans="1:9" ht="42.75" x14ac:dyDescent="0.2">
      <c r="A149" s="11">
        <v>85</v>
      </c>
      <c r="B149" s="12" t="s">
        <v>159</v>
      </c>
      <c r="C149" s="13">
        <v>50</v>
      </c>
      <c r="D149" s="12">
        <v>1</v>
      </c>
      <c r="E149" s="12">
        <v>50</v>
      </c>
      <c r="F149" s="20"/>
      <c r="G149" s="17">
        <f t="shared" si="5"/>
        <v>0</v>
      </c>
      <c r="H149" s="18"/>
      <c r="I149" s="18"/>
    </row>
    <row r="150" spans="1:9" ht="42.75" x14ac:dyDescent="0.2">
      <c r="A150" s="11">
        <v>86</v>
      </c>
      <c r="B150" s="12" t="s">
        <v>160</v>
      </c>
      <c r="C150" s="13">
        <v>50</v>
      </c>
      <c r="D150" s="12">
        <v>2</v>
      </c>
      <c r="E150" s="12">
        <v>100</v>
      </c>
      <c r="F150" s="20"/>
      <c r="G150" s="17">
        <f t="shared" ref="G150:G157" si="6">E150*F150</f>
        <v>0</v>
      </c>
      <c r="H150" s="18"/>
      <c r="I150" s="18"/>
    </row>
    <row r="151" spans="1:9" ht="42.75" x14ac:dyDescent="0.2">
      <c r="A151" s="11">
        <v>87</v>
      </c>
      <c r="B151" s="12" t="s">
        <v>161</v>
      </c>
      <c r="C151" s="13">
        <v>50</v>
      </c>
      <c r="D151" s="12">
        <v>3</v>
      </c>
      <c r="E151" s="12">
        <v>150</v>
      </c>
      <c r="F151" s="20"/>
      <c r="G151" s="17">
        <f t="shared" si="6"/>
        <v>0</v>
      </c>
      <c r="H151" s="18"/>
      <c r="I151" s="18"/>
    </row>
    <row r="152" spans="1:9" ht="42.75" x14ac:dyDescent="0.2">
      <c r="A152" s="11">
        <v>88</v>
      </c>
      <c r="B152" s="12" t="s">
        <v>162</v>
      </c>
      <c r="C152" s="13">
        <v>50</v>
      </c>
      <c r="D152" s="12">
        <v>2</v>
      </c>
      <c r="E152" s="12">
        <v>100</v>
      </c>
      <c r="F152" s="20"/>
      <c r="G152" s="17">
        <f t="shared" si="6"/>
        <v>0</v>
      </c>
      <c r="H152" s="18"/>
      <c r="I152" s="18"/>
    </row>
    <row r="153" spans="1:9" ht="42.75" x14ac:dyDescent="0.2">
      <c r="A153" s="11">
        <v>89</v>
      </c>
      <c r="B153" s="12" t="s">
        <v>163</v>
      </c>
      <c r="C153" s="13">
        <v>50</v>
      </c>
      <c r="D153" s="12">
        <v>1</v>
      </c>
      <c r="E153" s="12">
        <v>50</v>
      </c>
      <c r="F153" s="20"/>
      <c r="G153" s="17">
        <f t="shared" si="6"/>
        <v>0</v>
      </c>
      <c r="H153" s="18"/>
      <c r="I153" s="18"/>
    </row>
    <row r="154" spans="1:9" ht="42.75" x14ac:dyDescent="0.2">
      <c r="A154" s="11">
        <v>90</v>
      </c>
      <c r="B154" s="12" t="s">
        <v>164</v>
      </c>
      <c r="C154" s="13">
        <v>50</v>
      </c>
      <c r="D154" s="12">
        <v>1</v>
      </c>
      <c r="E154" s="12">
        <v>50</v>
      </c>
      <c r="F154" s="20"/>
      <c r="G154" s="17">
        <f t="shared" si="6"/>
        <v>0</v>
      </c>
      <c r="H154" s="18"/>
      <c r="I154" s="18"/>
    </row>
    <row r="155" spans="1:9" ht="42.75" x14ac:dyDescent="0.2">
      <c r="A155" s="11">
        <v>91</v>
      </c>
      <c r="B155" s="12" t="s">
        <v>165</v>
      </c>
      <c r="C155" s="13">
        <v>50</v>
      </c>
      <c r="D155" s="12">
        <v>1</v>
      </c>
      <c r="E155" s="12">
        <v>50</v>
      </c>
      <c r="F155" s="20"/>
      <c r="G155" s="17">
        <f t="shared" si="6"/>
        <v>0</v>
      </c>
      <c r="H155" s="18"/>
      <c r="I155" s="18"/>
    </row>
    <row r="156" spans="1:9" ht="42.75" x14ac:dyDescent="0.2">
      <c r="A156" s="11">
        <v>92</v>
      </c>
      <c r="B156" s="12" t="s">
        <v>166</v>
      </c>
      <c r="C156" s="13">
        <v>250</v>
      </c>
      <c r="D156" s="12">
        <v>2</v>
      </c>
      <c r="E156" s="12">
        <v>500</v>
      </c>
      <c r="F156" s="20"/>
      <c r="G156" s="17">
        <f t="shared" si="6"/>
        <v>0</v>
      </c>
      <c r="H156" s="18"/>
      <c r="I156" s="18"/>
    </row>
    <row r="157" spans="1:9" ht="42.75" x14ac:dyDescent="0.2">
      <c r="A157" s="11">
        <v>93</v>
      </c>
      <c r="B157" s="12" t="s">
        <v>167</v>
      </c>
      <c r="C157" s="13">
        <v>200</v>
      </c>
      <c r="D157" s="12">
        <v>4</v>
      </c>
      <c r="E157" s="12">
        <v>800</v>
      </c>
      <c r="F157" s="20"/>
      <c r="G157" s="17">
        <f t="shared" si="6"/>
        <v>0</v>
      </c>
      <c r="H157" s="18"/>
      <c r="I157" s="18"/>
    </row>
  </sheetData>
  <sheetProtection algorithmName="SHA-512" hashValue="Y3IfRuOrzJz/9DtKPSmV5BD1SGnLeAHC1Rc14gWAB6xeSpHq+qd5lt4lfxyNrtJx53X8kyQRcgKVaxQlaiTg7w==" saltValue="F+QfbcsWA3BIVFkOGJ19q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A59F-FD97-40D1-972D-E91ED84886E6}">
  <dimension ref="A1:C5"/>
  <sheetViews>
    <sheetView workbookViewId="0">
      <selection activeCell="A6" sqref="A6"/>
    </sheetView>
  </sheetViews>
  <sheetFormatPr defaultRowHeight="14.25" x14ac:dyDescent="0.2"/>
  <cols>
    <col min="1" max="1" width="39.875" style="5" customWidth="1"/>
    <col min="2" max="2" width="7" style="5" customWidth="1"/>
    <col min="3" max="3" width="15.125" style="5" customWidth="1"/>
    <col min="4" max="16384" width="9" style="5"/>
  </cols>
  <sheetData>
    <row r="1" spans="1:3" ht="24.75" thickBot="1" x14ac:dyDescent="0.25">
      <c r="A1" s="3" t="s">
        <v>140</v>
      </c>
      <c r="B1" s="4" t="s">
        <v>141</v>
      </c>
      <c r="C1" s="4" t="s">
        <v>142</v>
      </c>
    </row>
    <row r="2" spans="1:3" ht="15.75" thickBot="1" x14ac:dyDescent="0.25">
      <c r="A2" s="6" t="s">
        <v>139</v>
      </c>
      <c r="B2" s="7">
        <v>10</v>
      </c>
      <c r="C2" s="15">
        <f>SUM(LineItems!G4:G13)</f>
        <v>0</v>
      </c>
    </row>
    <row r="3" spans="1:3" ht="15.75" thickBot="1" x14ac:dyDescent="0.25">
      <c r="A3" s="6" t="s">
        <v>19</v>
      </c>
      <c r="B3" s="7">
        <v>46</v>
      </c>
      <c r="C3" s="15">
        <f>SUM(LineItems!G16:G61)</f>
        <v>0</v>
      </c>
    </row>
    <row r="4" spans="1:3" ht="15.75" thickBot="1" x14ac:dyDescent="0.25">
      <c r="A4" s="6" t="s">
        <v>143</v>
      </c>
      <c r="B4" s="7">
        <v>93</v>
      </c>
      <c r="C4" s="15">
        <f>SUM(LineItems!G64:G157)</f>
        <v>0</v>
      </c>
    </row>
    <row r="5" spans="1:3" ht="21.75" customHeight="1" thickBot="1" x14ac:dyDescent="0.25">
      <c r="A5" s="8" t="s">
        <v>144</v>
      </c>
      <c r="B5" s="7">
        <f>SUM(B2:B4)</f>
        <v>149</v>
      </c>
      <c r="C5" s="16">
        <f>SUM(C2:C4)</f>
        <v>0</v>
      </c>
    </row>
  </sheetData>
  <sheetProtection algorithmName="SHA-512" hashValue="aXGRNyLvz104GDHvXVGQdWOuF/Q/iH2Iu/8YL+p4V0ImpDDV2jh6ngDC2YOV/sfQDe/iu8k9FYVxsYAUo9XH+A==" saltValue="8dI9rRcu7seGrOzjLQCp7w==" spinCount="100000"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LineItems</vt:lpstr>
      <vt:lpstr>SectionTotals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Terry</dc:creator>
  <cp:lastModifiedBy>Thomas, Terry</cp:lastModifiedBy>
  <dcterms:created xsi:type="dcterms:W3CDTF">2020-03-10T12:59:56Z</dcterms:created>
  <dcterms:modified xsi:type="dcterms:W3CDTF">2020-04-08T02:36:24Z</dcterms:modified>
</cp:coreProperties>
</file>