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Z:\Design\ContractAdmin\Public\project folders\TMUA-W 23-09\Add. No. 1\"/>
    </mc:Choice>
  </mc:AlternateContent>
  <xr:revisionPtr revIDLastSave="0" documentId="13_ncr:1_{1D3E4946-4631-4333-AC6F-BD6E827DB430}" xr6:coauthVersionLast="47" xr6:coauthVersionMax="47" xr10:uidLastSave="{00000000-0000-0000-0000-000000000000}"/>
  <bookViews>
    <workbookView xWindow="-120" yWindow="-120" windowWidth="29040" windowHeight="15840" tabRatio="655" activeTab="2" xr2:uid="{00000000-000D-0000-FFFF-FFFF00000000}"/>
  </bookViews>
  <sheets>
    <sheet name="INSTRUCTIONS" sheetId="4" r:id="rId1"/>
    <sheet name="PROPOSAL " sheetId="2" r:id="rId2"/>
    <sheet name="BID FORM" sheetId="1" r:id="rId3"/>
    <sheet name="SIGNATURE PAGE" sheetId="5" r:id="rId4"/>
    <sheet name="CONTRACTORS USE" sheetId="8" r:id="rId5"/>
  </sheets>
  <definedNames>
    <definedName name="_xlnm.Print_Area" localSheetId="2">'BID FORM'!$A$1:$G$37</definedName>
    <definedName name="_xlnm.Print_Area" localSheetId="0">INSTRUCTIONS!$A$1:$C$28</definedName>
    <definedName name="_xlnm.Print_Area" localSheetId="1">'PROPOSAL '!$A$1:$B$25</definedName>
    <definedName name="_xlnm.Print_Area" localSheetId="3">'SIGNATURE PAGE'!$A$1:$L$49</definedName>
    <definedName name="_xlnm.Print_Titles" localSheetId="2">'BID FORM'!$5:$7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2" i="8" l="1"/>
  <c r="G31" i="8"/>
  <c r="G26" i="8"/>
  <c r="G25" i="8"/>
  <c r="G20" i="8"/>
  <c r="G19" i="8"/>
  <c r="G18" i="8"/>
  <c r="G17" i="8"/>
  <c r="G16" i="8"/>
  <c r="G15" i="8"/>
  <c r="G14" i="8"/>
  <c r="G13" i="8"/>
  <c r="G12" i="8"/>
  <c r="G11" i="8"/>
  <c r="G10" i="8"/>
  <c r="G20" i="1"/>
  <c r="G16" i="1"/>
  <c r="G15" i="1"/>
  <c r="G18" i="1"/>
  <c r="G17" i="1"/>
  <c r="G14" i="1"/>
  <c r="G13" i="1"/>
  <c r="G12" i="1"/>
  <c r="G11" i="1"/>
  <c r="G31" i="1"/>
  <c r="G26" i="1"/>
  <c r="G27" i="8" l="1"/>
  <c r="G33" i="8"/>
  <c r="G21" i="8"/>
  <c r="G36" i="8" s="1"/>
  <c r="G25" i="1"/>
  <c r="G27" i="1" s="1"/>
  <c r="K3" i="5" l="1"/>
  <c r="G19" i="1"/>
  <c r="G32" i="1"/>
  <c r="G33" i="1" s="1"/>
  <c r="G10" i="1"/>
  <c r="K4" i="5" l="1"/>
  <c r="G21" i="1"/>
  <c r="G36" i="1" s="1"/>
  <c r="K2" i="5" l="1"/>
  <c r="K6" i="5"/>
</calcChain>
</file>

<file path=xl/sharedStrings.xml><?xml version="1.0" encoding="utf-8"?>
<sst xmlns="http://schemas.openxmlformats.org/spreadsheetml/2006/main" count="165" uniqueCount="96">
  <si>
    <t>BID ITEM</t>
  </si>
  <si>
    <t>SPEC NO.</t>
  </si>
  <si>
    <t>DESCRIPTION</t>
  </si>
  <si>
    <t>UNIT</t>
  </si>
  <si>
    <t>QTY</t>
  </si>
  <si>
    <t>TOTAL EACH ITEM</t>
  </si>
  <si>
    <t>PROPOSAL</t>
  </si>
  <si>
    <t>Basis of Award</t>
  </si>
  <si>
    <t>Please read the following instructions carefully.</t>
  </si>
  <si>
    <t>1.  After opening this file re-save it as your company's name.</t>
  </si>
  <si>
    <t>LEGEND</t>
  </si>
  <si>
    <t>AGREEMENT FOR USING ELECTRONIC BID PROPOSAL</t>
  </si>
  <si>
    <t>4.  Review all data input and check calculations to ensure accuracy of Bid.</t>
  </si>
  <si>
    <t>6.  Complete and sign the "Signature Page" document.</t>
  </si>
  <si>
    <t>5.  Print 1hardcopy of the "PROPOSAL" tab, BID FORM and the "SIGNATURE PAGE" tab.</t>
  </si>
  <si>
    <t>Figures</t>
  </si>
  <si>
    <t xml:space="preserve">Enclosed is a (         ) Bidder's Surety Bond, (        ) Certified Check, (        ) Cashier's Check for </t>
  </si>
  <si>
    <t>Dollars</t>
  </si>
  <si>
    <t>($______________________)</t>
  </si>
  <si>
    <t>______________________________________________________________________</t>
  </si>
  <si>
    <t xml:space="preserve">By: </t>
  </si>
  <si>
    <t xml:space="preserve">        ATTEST:</t>
  </si>
  <si>
    <t>_____________________________________</t>
  </si>
  <si>
    <t>Title:</t>
  </si>
  <si>
    <t xml:space="preserve"> </t>
  </si>
  <si>
    <t xml:space="preserve">            </t>
  </si>
  <si>
    <t xml:space="preserve"> (SEAL)</t>
  </si>
  <si>
    <t>Telephone Number: _______________________</t>
  </si>
  <si>
    <t>2.  Open the BID FORM Sheet from the tabs below.</t>
  </si>
  <si>
    <t>(State of Organization)</t>
  </si>
  <si>
    <t>By signing above the bidder acknowledges receipt of the following Addenda (give number and date of each):</t>
  </si>
  <si>
    <t>Printed Name:</t>
  </si>
  <si>
    <t xml:space="preserve"> Title: Corporate Secretary</t>
  </si>
  <si>
    <t>Owner Allowance</t>
  </si>
  <si>
    <t>ALLOW</t>
  </si>
  <si>
    <t>EA</t>
  </si>
  <si>
    <t>TOTAL BASE BID</t>
  </si>
  <si>
    <t>TOTAL ADD ALTERNATE #1</t>
  </si>
  <si>
    <t>TOTAL ADD ALTERNATE #2</t>
  </si>
  <si>
    <t>Words</t>
  </si>
  <si>
    <t>$   1.00 Cells Requiring Data Input.</t>
  </si>
  <si>
    <t>$   1.00 Internal Data Transfer.</t>
  </si>
  <si>
    <t>$   2.00 Calculated Results.</t>
  </si>
  <si>
    <t>ELECTRONIC BID PROPOSAL INSTRUCTIONS - EXCEL SPREADSHEET</t>
  </si>
  <si>
    <t xml:space="preserve">7.  Submit hardcopy and electronic disk with Contract Documents and Specifications for Bid opening date. </t>
  </si>
  <si>
    <t>THE UNDERSIGNED BIDDER, having carefully examined the drawings, specifications, and other Contract Documents of the above project presently on file in the City Clerk, City of Tulsa Oklahoma:</t>
  </si>
  <si>
    <t xml:space="preserve">CERTIFIES THAT he has inspected the site of the proposed work and has full knowledge of the extent and character of the work involved, construction difficulties that may be encountered, and materials necessary for construction, class and type of excavation, and all other factors affecting or which may be affected by the specified work; and </t>
  </si>
  <si>
    <t>CERTIFIES THAT he has not entered into collusion with any other bidder or prospective bidder relative to the project and/or bid: and</t>
  </si>
  <si>
    <t xml:space="preserve">       CITY OF TULSA, OKLAHOMA</t>
  </si>
  <si>
    <t>DATA INPUT  UNIT PRICE</t>
  </si>
  <si>
    <t xml:space="preserve">BASE BID:  </t>
  </si>
  <si>
    <t>____________________________________________</t>
  </si>
  <si>
    <t>Address:_____________________________________</t>
  </si>
  <si>
    <t>Fax Number: __________________________________</t>
  </si>
  <si>
    <t>____________________________________________________________________________________________</t>
  </si>
  <si>
    <t>3.  Input the unit price of the appropriate pay item in the Data Input cells.</t>
  </si>
  <si>
    <r>
      <t>Note:</t>
    </r>
    <r>
      <rPr>
        <b/>
        <sz val="9"/>
        <rFont val="Arial"/>
        <family val="2"/>
      </rPr>
      <t xml:space="preserve">  -  Item numbers omitted are not a part of the Contract.</t>
    </r>
  </si>
  <si>
    <t>_______________________________________________________________</t>
  </si>
  <si>
    <t>Dated at Tulsa, Oklahoma, this ________ day of __________________________, 20_____.</t>
  </si>
  <si>
    <t>Respectfully submitted,</t>
  </si>
  <si>
    <t>(Complete legal name of company)</t>
  </si>
  <si>
    <t>Spavinaw Pump House</t>
  </si>
  <si>
    <t>PROJECT NO:  TMUA-W 23-09 TO-1</t>
  </si>
  <si>
    <t>COT 303</t>
  </si>
  <si>
    <t>Mobilization</t>
  </si>
  <si>
    <t>Building</t>
  </si>
  <si>
    <t>ADD ALTERNATE #1 - REMOTE CONTROLS FOR VALVE ACTUATORS</t>
  </si>
  <si>
    <t>New Remote Controls for Valve Actuators</t>
  </si>
  <si>
    <t>ADD ALTERNATE #2 - INSTALLATION OF VALVE</t>
  </si>
  <si>
    <t>Installation of new 48" Butterfly Valve Procured by City of Tulsa</t>
  </si>
  <si>
    <t>TOTAL BASE BID plus ALTERNATES 1 thru 2</t>
  </si>
  <si>
    <t>SPAVINAW PUMP HOUSE</t>
  </si>
  <si>
    <r>
      <t xml:space="preserve">By and Between: BKL, Inc., (ARCHITECT/ENGINEER) and RECIPIENT.  The enclosed electronic media is provided pursuant to your request and is for your limited use in connection with your submittal of Bid Proposal for </t>
    </r>
    <r>
      <rPr>
        <b/>
        <sz val="10"/>
        <rFont val="Arial"/>
        <family val="2"/>
      </rPr>
      <t>Project   No. TMUA-W 23-09 TO-01.</t>
    </r>
    <r>
      <rPr>
        <sz val="10"/>
        <rFont val="Arial"/>
        <family val="2"/>
      </rPr>
      <t xml:space="preserve">  In no event shall the information be used for any other purpose or be released to third parties without the written consent of the ARCHITECT/ENGINEER.  In the event of a discrepancy between the hard copy and this electronic media at delivery or in the future, the hard copy shall govern.  ARCHITECT/ENGINEER hereby disclaims any and all liability for the consequences from use of the electronic media and makes no warranty or guarantee of accuracy.  RECIPIENT shall assume full responsibility for the uses and consequences of the electronic media.  It is agreed that ARCHITECT/ENGINEER has and retains ownership of the electronic media.  ARCHITECT/ENGINEER does not warrant or guarantee that the electronic data is compatible with RECIPIENT'S computer hardware or software, and ARCHITECT/ENGINEER'S responsibility for the electronic media is limited to replacement of defective media for a period of thirty (30) days after delivery to RECIPIENT.  By opening and using this FILE, You AGREE to these TERMS AND CONDITIONS.</t>
    </r>
  </si>
  <si>
    <t>PROJECT   NO. TMUA-W 23-09 TO-01</t>
  </si>
  <si>
    <t>TO: TULSA METROPOLITAN UTILITY AUTHORITY</t>
  </si>
  <si>
    <t>IT SHOULD BE NOTED THAT THE LOWEST RESPONSIBLE BID SHALL BE DETERMINED BY THE TOTAL BASE BID  PLUS ADDITIVE ALTERNATES NO.  1 and 2.  THE ITEMS IN ADDITIVE ALTERNATES NO. 1 and/or 2 MAY OR MAY NOT BE INCLUDED IN THE CONTRACT AWARD AT THE SOLE DISCRETION OF THE CITY OF TULSA.  ANY PROPOSAL SUBMITTED WITH  THE ADDITIVE ALTERNATES 1 thru 2 INCOMPLETE SHALL BE CONSIDERED NON-RESPONSIVE.</t>
  </si>
  <si>
    <t xml:space="preserve">    BASE BID ( ITEMS 001 thru 003)</t>
  </si>
  <si>
    <t xml:space="preserve">   TOTAL (BASE BID + ADD ALTERNATES 1 thru 2)</t>
  </si>
  <si>
    <t>which the City of Tulsa may retain or recover as liquidated damages in the event that the undersigned fails to enter into contract for the work covered by this proposal, provided the Contract is awarded to the undersigned within thirty (30) days  from the date fixed for opening of bids and the undersigned fails to execute said Contract and furnish the required bonds and other requirements as called for in these Contract Documents within thirty (30) days after award of Contract.</t>
  </si>
  <si>
    <t>PROJECT NO. TMUA-W 23-09 TO-01</t>
  </si>
  <si>
    <t xml:space="preserve">   ADD ALT #1  (ITEM 004)</t>
  </si>
  <si>
    <t xml:space="preserve">   ADD ALT #2 (ITEM 005)</t>
  </si>
  <si>
    <t>PER NOTES 1,4&amp;6</t>
  </si>
  <si>
    <t>Selective Demolition</t>
  </si>
  <si>
    <t>SYS</t>
  </si>
  <si>
    <t>Structural Steel Framing</t>
  </si>
  <si>
    <t>LB</t>
  </si>
  <si>
    <t>Bar Grating</t>
  </si>
  <si>
    <t>SF</t>
  </si>
  <si>
    <t>Bridge Crane</t>
  </si>
  <si>
    <t>PER NOTE 5</t>
  </si>
  <si>
    <t>Water Repellants, power wash and seal building exterior</t>
  </si>
  <si>
    <t>Valve Actuators</t>
  </si>
  <si>
    <t>PER SPECS</t>
  </si>
  <si>
    <t>Mechanical, Electrical and Plumbing</t>
  </si>
  <si>
    <r>
      <t>HEREBY PROPOSES: to enter into a contract to provide all necessary labor, materials, equipment and tools to completely construct and finish all the work required by the Contract Documents hereto attached and other documents referred to therein: to complete said work within 210</t>
    </r>
    <r>
      <rPr>
        <b/>
        <sz val="10"/>
        <rFont val="Arial"/>
        <family val="2"/>
      </rPr>
      <t xml:space="preserve"> </t>
    </r>
    <r>
      <rPr>
        <sz val="10"/>
        <rFont val="Arial"/>
        <family val="2"/>
      </rPr>
      <t>calendar days after the work order is issued; and to accept in full payment therefore the amount set forth below for all work actually performed as computed by the Engineer as set forth in the Contract.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</si>
</sst>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000"/>
    <numFmt numFmtId="166" formatCode="000000"/>
  </numFmts>
  <fonts count="18" x14ac:knownFonts="1">
    <font>
      <sz val="10"/>
      <name val="Arial"/>
    </font>
    <font>
      <sz val="10"/>
      <name val="Arial"/>
      <family val="2"/>
    </font>
    <font>
      <sz val="10"/>
      <name val="Arial"/>
      <family val="2"/>
    </font>
    <font>
      <b/>
      <sz val="10"/>
      <name val="Arial"/>
      <family val="2"/>
    </font>
    <font>
      <b/>
      <sz val="9"/>
      <name val="Arial"/>
      <family val="2"/>
    </font>
    <font>
      <sz val="12"/>
      <name val="Arial"/>
      <family val="2"/>
    </font>
    <font>
      <b/>
      <u/>
      <sz val="10"/>
      <name val="Arial"/>
      <family val="2"/>
    </font>
    <font>
      <sz val="8"/>
      <name val="Arial"/>
      <family val="2"/>
    </font>
    <font>
      <b/>
      <sz val="12"/>
      <name val="Times New Roman"/>
      <family val="1"/>
    </font>
    <font>
      <sz val="12"/>
      <name val="Times New Roman"/>
      <family val="1"/>
    </font>
    <font>
      <sz val="9"/>
      <name val="Arial"/>
      <family val="2"/>
    </font>
    <font>
      <sz val="9"/>
      <name val="Times New Roman"/>
      <family val="1"/>
    </font>
    <font>
      <sz val="11"/>
      <color theme="1"/>
      <name val="Calibri"/>
      <family val="2"/>
      <scheme val="minor"/>
    </font>
    <font>
      <sz val="9"/>
      <color theme="1"/>
      <name val="Arial"/>
      <family val="2"/>
    </font>
    <font>
      <b/>
      <u/>
      <sz val="9"/>
      <name val="Arial"/>
      <family val="2"/>
    </font>
    <font>
      <b/>
      <sz val="18"/>
      <color rgb="FF0000FF"/>
      <name val="Arial"/>
      <family val="2"/>
    </font>
    <font>
      <b/>
      <sz val="11"/>
      <name val="Arial"/>
      <family val="2"/>
    </font>
    <font>
      <sz val="11"/>
      <name val="Arial"/>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43" fontId="12"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0" fontId="12" fillId="0" borderId="0"/>
  </cellStyleXfs>
  <cellXfs count="135">
    <xf numFmtId="0" fontId="0" fillId="0" borderId="0" xfId="0"/>
    <xf numFmtId="0" fontId="3" fillId="0" borderId="0" xfId="0" applyFont="1" applyAlignment="1" applyProtection="1">
      <alignment horizontal="center"/>
      <protection hidden="1"/>
    </xf>
    <xf numFmtId="0" fontId="3" fillId="0" borderId="0" xfId="0" applyFont="1" applyProtection="1">
      <protection hidden="1"/>
    </xf>
    <xf numFmtId="0" fontId="6" fillId="0" borderId="0" xfId="0" applyFont="1" applyProtection="1">
      <protection hidden="1"/>
    </xf>
    <xf numFmtId="0" fontId="5" fillId="0" borderId="0" xfId="0" applyFont="1"/>
    <xf numFmtId="0" fontId="8" fillId="0" borderId="0" xfId="0" applyFont="1"/>
    <xf numFmtId="0" fontId="9" fillId="0" borderId="0" xfId="0" applyFont="1"/>
    <xf numFmtId="44" fontId="9" fillId="0" borderId="0" xfId="0" applyNumberFormat="1" applyFont="1"/>
    <xf numFmtId="0" fontId="9" fillId="0" borderId="0" xfId="0" applyFont="1" applyAlignment="1">
      <alignment vertical="top"/>
    </xf>
    <xf numFmtId="3" fontId="9" fillId="0" borderId="0" xfId="0" applyNumberFormat="1" applyFont="1"/>
    <xf numFmtId="3" fontId="5" fillId="0" borderId="0" xfId="0" applyNumberFormat="1" applyFont="1"/>
    <xf numFmtId="0" fontId="2" fillId="0" borderId="0" xfId="0" applyFont="1"/>
    <xf numFmtId="0" fontId="8" fillId="0" borderId="3" xfId="0" applyFont="1" applyBorder="1"/>
    <xf numFmtId="0" fontId="9" fillId="0" borderId="3" xfId="0" applyFont="1" applyBorder="1"/>
    <xf numFmtId="44" fontId="9" fillId="0" borderId="3" xfId="0" applyNumberFormat="1" applyFont="1" applyBorder="1"/>
    <xf numFmtId="0" fontId="9" fillId="0" borderId="3" xfId="0" applyFont="1" applyBorder="1" applyAlignment="1">
      <alignment vertical="top"/>
    </xf>
    <xf numFmtId="3" fontId="9" fillId="0" borderId="3" xfId="0" applyNumberFormat="1" applyFont="1" applyBorder="1"/>
    <xf numFmtId="164" fontId="5" fillId="0" borderId="3" xfId="0" applyNumberFormat="1" applyFont="1" applyBorder="1"/>
    <xf numFmtId="0" fontId="10" fillId="0" borderId="0" xfId="0" applyFont="1"/>
    <xf numFmtId="0" fontId="11" fillId="0" borderId="0" xfId="0" applyFont="1"/>
    <xf numFmtId="0" fontId="3" fillId="0" borderId="0" xfId="0" applyFont="1" applyAlignment="1">
      <alignment horizontal="left"/>
    </xf>
    <xf numFmtId="0" fontId="4" fillId="0" borderId="4" xfId="0" applyFont="1" applyBorder="1" applyProtection="1">
      <protection hidden="1"/>
    </xf>
    <xf numFmtId="0" fontId="13" fillId="0" borderId="5" xfId="4" applyFont="1" applyBorder="1"/>
    <xf numFmtId="0" fontId="13" fillId="0" borderId="6" xfId="4" applyFont="1" applyBorder="1"/>
    <xf numFmtId="0" fontId="10" fillId="0" borderId="4" xfId="0" applyFont="1" applyBorder="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Protection="1">
      <protection hidden="1"/>
    </xf>
    <xf numFmtId="0" fontId="10" fillId="0" borderId="0" xfId="0" applyFont="1" applyAlignment="1">
      <alignment horizontal="center"/>
    </xf>
    <xf numFmtId="0" fontId="13" fillId="0" borderId="5" xfId="4" applyFont="1" applyBorder="1" applyAlignment="1">
      <alignment horizontal="center"/>
    </xf>
    <xf numFmtId="0" fontId="13" fillId="0" borderId="6" xfId="4" applyFont="1" applyBorder="1" applyAlignment="1">
      <alignment horizontal="center"/>
    </xf>
    <xf numFmtId="44" fontId="5" fillId="0" borderId="8" xfId="2" applyFont="1" applyBorder="1" applyAlignment="1"/>
    <xf numFmtId="44" fontId="5" fillId="0" borderId="0" xfId="2" applyFont="1" applyBorder="1" applyAlignment="1"/>
    <xf numFmtId="0" fontId="13" fillId="0" borderId="9" xfId="4" applyFont="1" applyBorder="1"/>
    <xf numFmtId="0" fontId="13" fillId="0" borderId="9" xfId="4" applyFont="1" applyBorder="1" applyAlignment="1">
      <alignment horizontal="center"/>
    </xf>
    <xf numFmtId="0" fontId="7" fillId="0" borderId="0" xfId="0" applyFont="1" applyAlignment="1">
      <alignment horizontal="left" vertical="top" wrapText="1"/>
    </xf>
    <xf numFmtId="0" fontId="3" fillId="0" borderId="0" xfId="0" applyFont="1" applyAlignment="1">
      <alignment horizontal="center"/>
    </xf>
    <xf numFmtId="0" fontId="1" fillId="0" borderId="0" xfId="0" applyFont="1" applyProtection="1">
      <protection hidden="1"/>
    </xf>
    <xf numFmtId="0" fontId="1" fillId="0" borderId="0" xfId="0" applyFont="1" applyAlignment="1" applyProtection="1">
      <alignment wrapText="1"/>
      <protection hidden="1"/>
    </xf>
    <xf numFmtId="0" fontId="10" fillId="0" borderId="0" xfId="0" applyFont="1" applyAlignment="1">
      <alignment wrapText="1"/>
    </xf>
    <xf numFmtId="0" fontId="4" fillId="0" borderId="10" xfId="0" applyFont="1" applyBorder="1" applyProtection="1">
      <protection hidden="1"/>
    </xf>
    <xf numFmtId="0" fontId="10" fillId="0" borderId="10" xfId="0" applyFont="1" applyBorder="1" applyProtection="1">
      <protection hidden="1"/>
    </xf>
    <xf numFmtId="0" fontId="10" fillId="0" borderId="10" xfId="0" applyFont="1" applyBorder="1" applyAlignment="1" applyProtection="1">
      <alignment horizontal="center"/>
      <protection hidden="1"/>
    </xf>
    <xf numFmtId="0" fontId="4" fillId="0" borderId="1" xfId="0" applyFont="1" applyBorder="1" applyAlignment="1" applyProtection="1">
      <alignment horizontal="center" wrapText="1"/>
      <protection hidden="1"/>
    </xf>
    <xf numFmtId="0" fontId="10" fillId="0" borderId="0" xfId="0" applyFont="1" applyAlignment="1">
      <alignment horizontal="left"/>
    </xf>
    <xf numFmtId="0" fontId="4" fillId="0" borderId="10" xfId="0" applyFont="1" applyBorder="1" applyAlignment="1" applyProtection="1">
      <alignment horizontal="left"/>
      <protection hidden="1"/>
    </xf>
    <xf numFmtId="0" fontId="4" fillId="0" borderId="0" xfId="0" applyFont="1" applyAlignment="1" applyProtection="1">
      <alignment horizontal="left"/>
      <protection hidden="1"/>
    </xf>
    <xf numFmtId="0" fontId="4" fillId="0" borderId="2" xfId="0" applyFont="1" applyBorder="1" applyAlignment="1" applyProtection="1">
      <alignment horizontal="left"/>
      <protection hidden="1"/>
    </xf>
    <xf numFmtId="165" fontId="13" fillId="0" borderId="9" xfId="4" applyNumberFormat="1" applyFont="1" applyBorder="1" applyAlignment="1">
      <alignment horizontal="left"/>
    </xf>
    <xf numFmtId="165" fontId="13" fillId="0" borderId="6" xfId="4" applyNumberFormat="1" applyFont="1" applyBorder="1" applyAlignment="1">
      <alignment horizontal="left"/>
    </xf>
    <xf numFmtId="165" fontId="10" fillId="0" borderId="10" xfId="0" applyNumberFormat="1" applyFont="1" applyBorder="1" applyAlignment="1" applyProtection="1">
      <alignment horizontal="left"/>
      <protection hidden="1"/>
    </xf>
    <xf numFmtId="165" fontId="10" fillId="0" borderId="0" xfId="0" applyNumberFormat="1" applyFont="1" applyAlignment="1" applyProtection="1">
      <alignment horizontal="left"/>
      <protection hidden="1"/>
    </xf>
    <xf numFmtId="165" fontId="10" fillId="0" borderId="2" xfId="0" applyNumberFormat="1" applyFont="1" applyBorder="1" applyAlignment="1" applyProtection="1">
      <alignment horizontal="left"/>
      <protection hidden="1"/>
    </xf>
    <xf numFmtId="165" fontId="13" fillId="0" borderId="5" xfId="4" applyNumberFormat="1" applyFont="1" applyBorder="1" applyAlignment="1">
      <alignment horizontal="left"/>
    </xf>
    <xf numFmtId="0" fontId="10" fillId="0" borderId="10" xfId="0" applyFont="1" applyBorder="1" applyAlignment="1" applyProtection="1">
      <alignment horizontal="left"/>
      <protection hidden="1"/>
    </xf>
    <xf numFmtId="0" fontId="10" fillId="0" borderId="0" xfId="0" applyFont="1" applyAlignment="1" applyProtection="1">
      <alignment horizontal="left"/>
      <protection hidden="1"/>
    </xf>
    <xf numFmtId="166" fontId="3" fillId="0" borderId="0" xfId="0" applyNumberFormat="1" applyFont="1" applyAlignment="1" applyProtection="1">
      <alignment horizontal="center"/>
      <protection hidden="1"/>
    </xf>
    <xf numFmtId="166" fontId="10" fillId="0" borderId="0" xfId="0" applyNumberFormat="1" applyFont="1"/>
    <xf numFmtId="166" fontId="4" fillId="0" borderId="1" xfId="0" applyNumberFormat="1" applyFont="1" applyBorder="1" applyAlignment="1" applyProtection="1">
      <alignment horizontal="center" wrapText="1"/>
      <protection hidden="1"/>
    </xf>
    <xf numFmtId="166" fontId="10" fillId="0" borderId="10" xfId="0" applyNumberFormat="1" applyFont="1" applyBorder="1" applyProtection="1">
      <protection hidden="1"/>
    </xf>
    <xf numFmtId="166" fontId="10" fillId="0" borderId="0" xfId="0" applyNumberFormat="1" applyFont="1" applyProtection="1">
      <protection hidden="1"/>
    </xf>
    <xf numFmtId="166" fontId="10" fillId="0" borderId="4" xfId="0" applyNumberFormat="1" applyFont="1" applyBorder="1" applyProtection="1">
      <protection hidden="1"/>
    </xf>
    <xf numFmtId="166" fontId="13" fillId="0" borderId="6" xfId="4" applyNumberFormat="1" applyFont="1" applyBorder="1"/>
    <xf numFmtId="166" fontId="10" fillId="0" borderId="10" xfId="0" applyNumberFormat="1" applyFont="1" applyBorder="1" applyAlignment="1" applyProtection="1">
      <alignment horizontal="center"/>
      <protection hidden="1"/>
    </xf>
    <xf numFmtId="166" fontId="10" fillId="0" borderId="0" xfId="0" applyNumberFormat="1" applyFont="1" applyAlignment="1" applyProtection="1">
      <alignment horizontal="center"/>
      <protection hidden="1"/>
    </xf>
    <xf numFmtId="166" fontId="10" fillId="0" borderId="4" xfId="0" applyNumberFormat="1" applyFont="1" applyBorder="1" applyAlignment="1" applyProtection="1">
      <alignment horizontal="center"/>
      <protection hidden="1"/>
    </xf>
    <xf numFmtId="166" fontId="13" fillId="0" borderId="5" xfId="4" applyNumberFormat="1" applyFont="1" applyBorder="1"/>
    <xf numFmtId="1" fontId="3" fillId="0" borderId="0" xfId="0" applyNumberFormat="1" applyFont="1" applyAlignment="1" applyProtection="1">
      <alignment horizontal="center"/>
      <protection hidden="1"/>
    </xf>
    <xf numFmtId="1" fontId="10" fillId="0" borderId="0" xfId="0" applyNumberFormat="1" applyFont="1" applyAlignment="1">
      <alignment horizontal="center"/>
    </xf>
    <xf numFmtId="1" fontId="4" fillId="0" borderId="2" xfId="0" applyNumberFormat="1" applyFont="1" applyBorder="1" applyAlignment="1" applyProtection="1">
      <alignment horizontal="center" wrapText="1"/>
      <protection hidden="1"/>
    </xf>
    <xf numFmtId="1" fontId="10" fillId="0" borderId="10" xfId="0" applyNumberFormat="1" applyFont="1" applyBorder="1" applyAlignment="1" applyProtection="1">
      <alignment horizontal="center"/>
      <protection hidden="1"/>
    </xf>
    <xf numFmtId="1" fontId="10" fillId="0" borderId="0" xfId="0" applyNumberFormat="1" applyFont="1" applyAlignment="1" applyProtection="1">
      <alignment horizontal="center"/>
      <protection hidden="1"/>
    </xf>
    <xf numFmtId="1" fontId="10" fillId="0" borderId="4" xfId="0" applyNumberFormat="1" applyFont="1" applyBorder="1" applyAlignment="1" applyProtection="1">
      <alignment horizontal="center"/>
      <protection hidden="1"/>
    </xf>
    <xf numFmtId="1" fontId="13" fillId="0" borderId="9" xfId="4" applyNumberFormat="1" applyFont="1" applyBorder="1" applyAlignment="1">
      <alignment horizontal="center"/>
    </xf>
    <xf numFmtId="1" fontId="13" fillId="0" borderId="6" xfId="4" applyNumberFormat="1" applyFont="1" applyBorder="1" applyAlignment="1">
      <alignment horizontal="center"/>
    </xf>
    <xf numFmtId="1" fontId="13" fillId="0" borderId="5" xfId="4" applyNumberFormat="1" applyFont="1" applyBorder="1" applyAlignment="1">
      <alignment horizontal="center"/>
    </xf>
    <xf numFmtId="164" fontId="3" fillId="0" borderId="0" xfId="0" applyNumberFormat="1" applyFont="1" applyAlignment="1" applyProtection="1">
      <alignment horizontal="center"/>
      <protection hidden="1"/>
    </xf>
    <xf numFmtId="164" fontId="4" fillId="0" borderId="3" xfId="2" applyNumberFormat="1" applyFont="1" applyFill="1" applyBorder="1" applyAlignment="1">
      <alignment horizontal="center"/>
    </xf>
    <xf numFmtId="164" fontId="10" fillId="0" borderId="0" xfId="2" applyNumberFormat="1" applyFont="1" applyFill="1"/>
    <xf numFmtId="164" fontId="4" fillId="0" borderId="1" xfId="2" applyNumberFormat="1" applyFont="1" applyFill="1" applyBorder="1" applyAlignment="1" applyProtection="1">
      <alignment horizontal="center" wrapText="1"/>
      <protection locked="0"/>
    </xf>
    <xf numFmtId="164" fontId="10" fillId="0" borderId="10" xfId="2" applyNumberFormat="1" applyFont="1" applyFill="1" applyBorder="1" applyProtection="1">
      <protection locked="0"/>
    </xf>
    <xf numFmtId="164" fontId="10" fillId="0" borderId="0" xfId="2" applyNumberFormat="1" applyFont="1" applyFill="1" applyBorder="1" applyProtection="1">
      <protection locked="0"/>
    </xf>
    <xf numFmtId="164" fontId="10" fillId="0" borderId="4" xfId="2" applyNumberFormat="1" applyFont="1" applyFill="1" applyBorder="1" applyProtection="1">
      <protection locked="0"/>
    </xf>
    <xf numFmtId="164" fontId="10" fillId="0" borderId="9" xfId="2" applyNumberFormat="1" applyFont="1" applyFill="1" applyBorder="1" applyProtection="1">
      <protection locked="0"/>
    </xf>
    <xf numFmtId="164" fontId="10" fillId="0" borderId="6" xfId="2" applyNumberFormat="1" applyFont="1" applyFill="1" applyBorder="1" applyProtection="1">
      <protection locked="0"/>
    </xf>
    <xf numFmtId="164" fontId="10" fillId="0" borderId="3" xfId="2" applyNumberFormat="1" applyFont="1" applyFill="1" applyBorder="1" applyProtection="1">
      <protection locked="0"/>
    </xf>
    <xf numFmtId="164" fontId="10" fillId="0" borderId="11" xfId="2" applyNumberFormat="1" applyFont="1" applyFill="1" applyBorder="1" applyProtection="1">
      <protection locked="0"/>
    </xf>
    <xf numFmtId="0" fontId="1" fillId="0" borderId="0" xfId="0" applyFont="1"/>
    <xf numFmtId="0" fontId="1" fillId="0" borderId="0" xfId="0" applyFont="1" applyAlignment="1">
      <alignment horizontal="left"/>
    </xf>
    <xf numFmtId="0" fontId="1" fillId="0" borderId="0" xfId="0" applyFont="1" applyAlignment="1">
      <alignment wrapText="1"/>
    </xf>
    <xf numFmtId="0" fontId="4" fillId="0" borderId="0" xfId="0" applyFont="1" applyAlignment="1" applyProtection="1">
      <alignment vertical="center" wrapText="1"/>
      <protection hidden="1"/>
    </xf>
    <xf numFmtId="0" fontId="4" fillId="0" borderId="0" xfId="0" applyFont="1" applyProtection="1">
      <protection hidden="1"/>
    </xf>
    <xf numFmtId="0" fontId="6" fillId="0" borderId="0" xfId="0" applyFont="1"/>
    <xf numFmtId="49" fontId="1" fillId="0" borderId="0" xfId="0" applyNumberFormat="1" applyFont="1" applyAlignment="1">
      <alignment horizontal="left"/>
    </xf>
    <xf numFmtId="0" fontId="6" fillId="0" borderId="0" xfId="0" applyFont="1" applyAlignment="1">
      <alignment horizontal="left"/>
    </xf>
    <xf numFmtId="0" fontId="1" fillId="0" borderId="0" xfId="0" applyFont="1" applyAlignment="1">
      <alignment horizontal="left" vertical="top" wrapText="1"/>
    </xf>
    <xf numFmtId="44" fontId="3" fillId="0" borderId="0" xfId="0" applyNumberFormat="1" applyFont="1" applyAlignment="1" applyProtection="1">
      <alignment horizontal="center"/>
      <protection hidden="1"/>
    </xf>
    <xf numFmtId="44" fontId="10" fillId="0" borderId="0" xfId="2" applyFont="1" applyFill="1"/>
    <xf numFmtId="44" fontId="4" fillId="0" borderId="1" xfId="2" applyFont="1" applyFill="1" applyBorder="1" applyAlignment="1" applyProtection="1">
      <alignment horizontal="center" wrapText="1"/>
      <protection hidden="1"/>
    </xf>
    <xf numFmtId="44" fontId="10" fillId="0" borderId="10" xfId="2" applyFont="1" applyFill="1" applyBorder="1" applyProtection="1">
      <protection hidden="1"/>
    </xf>
    <xf numFmtId="44" fontId="10" fillId="0" borderId="0" xfId="2" applyFont="1" applyFill="1" applyBorder="1" applyProtection="1">
      <protection hidden="1"/>
    </xf>
    <xf numFmtId="44" fontId="10" fillId="0" borderId="7" xfId="2" applyFont="1" applyFill="1" applyBorder="1" applyProtection="1">
      <protection hidden="1"/>
    </xf>
    <xf numFmtId="44" fontId="10" fillId="0" borderId="9" xfId="2" applyFont="1" applyFill="1" applyBorder="1" applyProtection="1">
      <protection hidden="1"/>
    </xf>
    <xf numFmtId="44" fontId="10" fillId="0" borderId="6" xfId="2" applyFont="1" applyFill="1" applyBorder="1" applyProtection="1">
      <protection hidden="1"/>
    </xf>
    <xf numFmtId="44" fontId="10" fillId="0" borderId="1" xfId="2" applyFont="1" applyFill="1" applyBorder="1" applyProtection="1">
      <protection hidden="1"/>
    </xf>
    <xf numFmtId="44" fontId="10" fillId="0" borderId="3" xfId="2" applyFont="1" applyFill="1" applyBorder="1" applyProtection="1">
      <protection hidden="1"/>
    </xf>
    <xf numFmtId="44" fontId="10" fillId="0" borderId="5" xfId="2" applyFont="1" applyFill="1" applyBorder="1" applyProtection="1">
      <protection hidden="1"/>
    </xf>
    <xf numFmtId="0" fontId="14" fillId="0" borderId="0" xfId="0" applyFont="1" applyProtection="1">
      <protection hidden="1"/>
    </xf>
    <xf numFmtId="0" fontId="15" fillId="0" borderId="0" xfId="0" applyFont="1" applyAlignment="1" applyProtection="1">
      <alignment horizontal="center"/>
      <protection hidden="1"/>
    </xf>
    <xf numFmtId="0" fontId="16" fillId="0" borderId="0" xfId="0" applyFont="1"/>
    <xf numFmtId="0" fontId="17" fillId="0" borderId="0" xfId="0" applyFont="1"/>
    <xf numFmtId="3" fontId="17" fillId="0" borderId="0" xfId="0" applyNumberFormat="1" applyFont="1"/>
    <xf numFmtId="43" fontId="17" fillId="0" borderId="0" xfId="0" applyNumberFormat="1" applyFont="1"/>
    <xf numFmtId="0" fontId="17" fillId="0" borderId="0" xfId="0" applyFont="1" applyAlignment="1">
      <alignment vertical="top"/>
    </xf>
    <xf numFmtId="44" fontId="17" fillId="0" borderId="0" xfId="0" applyNumberFormat="1" applyFont="1"/>
    <xf numFmtId="3" fontId="9" fillId="0" borderId="0" xfId="0" applyNumberFormat="1" applyFont="1" applyAlignment="1">
      <alignment horizontal="center"/>
    </xf>
    <xf numFmtId="3" fontId="1" fillId="0" borderId="0" xfId="0" applyNumberFormat="1" applyFont="1"/>
    <xf numFmtId="166" fontId="13" fillId="0" borderId="6" xfId="4" applyNumberFormat="1" applyFont="1" applyBorder="1" applyAlignment="1">
      <alignment horizontal="center"/>
    </xf>
    <xf numFmtId="166" fontId="13" fillId="0" borderId="9" xfId="4" applyNumberFormat="1" applyFont="1" applyBorder="1" applyAlignment="1">
      <alignment horizontal="center"/>
    </xf>
    <xf numFmtId="0" fontId="1" fillId="2" borderId="0" xfId="0" applyFont="1" applyFill="1" applyAlignment="1" applyProtection="1">
      <alignment wrapText="1"/>
      <protection hidden="1"/>
    </xf>
    <xf numFmtId="165" fontId="13" fillId="0" borderId="12" xfId="4" applyNumberFormat="1" applyFont="1" applyBorder="1" applyAlignment="1">
      <alignment horizontal="left"/>
    </xf>
    <xf numFmtId="164" fontId="10" fillId="0" borderId="5" xfId="2" applyNumberFormat="1" applyFont="1" applyFill="1" applyBorder="1" applyProtection="1">
      <protection locked="0"/>
    </xf>
    <xf numFmtId="44" fontId="10" fillId="0" borderId="13" xfId="2" applyFont="1" applyFill="1" applyBorder="1" applyProtection="1">
      <protection hidden="1"/>
    </xf>
    <xf numFmtId="165" fontId="13" fillId="0" borderId="14" xfId="4" applyNumberFormat="1" applyFont="1" applyBorder="1" applyAlignment="1">
      <alignment horizontal="left"/>
    </xf>
    <xf numFmtId="0" fontId="13" fillId="0" borderId="15" xfId="4" applyFont="1" applyBorder="1"/>
    <xf numFmtId="0" fontId="13" fillId="0" borderId="15" xfId="4" applyFont="1" applyBorder="1" applyAlignment="1">
      <alignment horizontal="center"/>
    </xf>
    <xf numFmtId="1" fontId="13" fillId="0" borderId="15" xfId="4" applyNumberFormat="1" applyFont="1" applyBorder="1" applyAlignment="1">
      <alignment horizontal="center"/>
    </xf>
    <xf numFmtId="164" fontId="10" fillId="0" borderId="15" xfId="2" applyNumberFormat="1" applyFont="1" applyFill="1" applyBorder="1" applyProtection="1">
      <protection locked="0"/>
    </xf>
    <xf numFmtId="44" fontId="10" fillId="0" borderId="16" xfId="2" applyFont="1" applyFill="1" applyBorder="1" applyProtection="1">
      <protection hidden="1"/>
    </xf>
    <xf numFmtId="166" fontId="13" fillId="0" borderId="15" xfId="4" applyNumberFormat="1" applyFont="1" applyBorder="1" applyAlignment="1">
      <alignment horizontal="center"/>
    </xf>
    <xf numFmtId="165" fontId="13" fillId="0" borderId="15" xfId="4" applyNumberFormat="1" applyFont="1" applyBorder="1" applyAlignment="1">
      <alignment horizontal="left"/>
    </xf>
    <xf numFmtId="44" fontId="10" fillId="0" borderId="15" xfId="2" applyFont="1" applyFill="1" applyBorder="1" applyProtection="1">
      <protection hidden="1"/>
    </xf>
    <xf numFmtId="0" fontId="1" fillId="0" borderId="0" xfId="0" applyFont="1" applyAlignment="1" applyProtection="1">
      <alignment horizontal="center" wrapText="1"/>
      <protection hidden="1"/>
    </xf>
    <xf numFmtId="0" fontId="3" fillId="0" borderId="0" xfId="0" applyFont="1" applyAlignment="1" applyProtection="1">
      <alignment horizontal="center"/>
      <protection hidden="1"/>
    </xf>
    <xf numFmtId="0" fontId="17" fillId="0" borderId="0" xfId="0" applyFont="1" applyAlignment="1">
      <alignment horizontal="left" wrapText="1"/>
    </xf>
    <xf numFmtId="3" fontId="17" fillId="0" borderId="0" xfId="0" applyNumberFormat="1" applyFont="1" applyAlignment="1">
      <alignment horizontal="center"/>
    </xf>
  </cellXfs>
  <cellStyles count="5">
    <cellStyle name="Comma 2" xfId="1" xr:uid="{00000000-0005-0000-0000-000000000000}"/>
    <cellStyle name="Currency" xfId="2" builtinId="4"/>
    <cellStyle name="Currency 2" xfId="3" xr:uid="{00000000-0005-0000-0000-000002000000}"/>
    <cellStyle name="Normal" xfId="0" builtinId="0"/>
    <cellStyle name="Normal 2" xfId="4" xr:uid="{00000000-0005-0000-0000-000004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9525</xdr:colOff>
      <xdr:row>28</xdr:row>
      <xdr:rowOff>0</xdr:rowOff>
    </xdr:from>
    <xdr:to>
      <xdr:col>6</xdr:col>
      <xdr:colOff>190500</xdr:colOff>
      <xdr:row>28</xdr:row>
      <xdr:rowOff>0</xdr:rowOff>
    </xdr:to>
    <xdr:sp macro="" textlink="">
      <xdr:nvSpPr>
        <xdr:cNvPr id="1046" name="Line 2">
          <a:extLst>
            <a:ext uri="{FF2B5EF4-FFF2-40B4-BE49-F238E27FC236}">
              <a16:creationId xmlns:a16="http://schemas.microsoft.com/office/drawing/2014/main" id="{00000000-0008-0000-0300-000016040000}"/>
            </a:ext>
          </a:extLst>
        </xdr:cNvPr>
        <xdr:cNvSpPr>
          <a:spLocks noChangeShapeType="1"/>
        </xdr:cNvSpPr>
      </xdr:nvSpPr>
      <xdr:spPr bwMode="auto">
        <a:xfrm>
          <a:off x="1228725" y="6991350"/>
          <a:ext cx="2619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42"/>
  <sheetViews>
    <sheetView zoomScaleNormal="100" workbookViewId="0">
      <selection activeCell="O14" sqref="O14"/>
    </sheetView>
  </sheetViews>
  <sheetFormatPr defaultColWidth="9.140625" defaultRowHeight="12.75" x14ac:dyDescent="0.2"/>
  <cols>
    <col min="1" max="1" width="4" style="86" customWidth="1"/>
    <col min="2" max="2" width="115.42578125" style="86" customWidth="1"/>
    <col min="3" max="3" width="2.140625" style="86" customWidth="1"/>
    <col min="4" max="16384" width="9.140625" style="86"/>
  </cols>
  <sheetData>
    <row r="1" spans="2:14" x14ac:dyDescent="0.2">
      <c r="B1" s="35" t="s">
        <v>43</v>
      </c>
      <c r="C1" s="20"/>
      <c r="D1" s="20"/>
      <c r="E1" s="20"/>
      <c r="F1" s="20"/>
      <c r="G1" s="20"/>
      <c r="H1" s="20"/>
      <c r="I1" s="20"/>
      <c r="J1" s="20"/>
      <c r="K1" s="20"/>
      <c r="L1" s="20"/>
      <c r="M1" s="20"/>
      <c r="N1" s="20"/>
    </row>
    <row r="2" spans="2:14" x14ac:dyDescent="0.2">
      <c r="B2" s="35" t="s">
        <v>71</v>
      </c>
      <c r="C2" s="20"/>
      <c r="F2" s="20"/>
      <c r="G2" s="20"/>
      <c r="H2" s="20"/>
      <c r="I2" s="20"/>
      <c r="J2" s="20"/>
      <c r="K2" s="20"/>
      <c r="L2" s="20"/>
      <c r="M2" s="20"/>
      <c r="N2" s="20"/>
    </row>
    <row r="3" spans="2:14" x14ac:dyDescent="0.2">
      <c r="B3" s="35" t="s">
        <v>79</v>
      </c>
      <c r="C3" s="20"/>
      <c r="D3" s="20"/>
      <c r="E3" s="20"/>
      <c r="F3" s="20"/>
      <c r="G3" s="20"/>
      <c r="H3" s="20"/>
      <c r="I3" s="20"/>
      <c r="J3" s="20"/>
      <c r="K3" s="20"/>
      <c r="L3" s="20"/>
      <c r="M3" s="20"/>
      <c r="N3" s="20"/>
    </row>
    <row r="7" spans="2:14" x14ac:dyDescent="0.2">
      <c r="B7" s="91" t="s">
        <v>8</v>
      </c>
    </row>
    <row r="8" spans="2:14" x14ac:dyDescent="0.2">
      <c r="B8" s="86" t="s">
        <v>9</v>
      </c>
    </row>
    <row r="9" spans="2:14" x14ac:dyDescent="0.2">
      <c r="B9" s="86" t="s">
        <v>28</v>
      </c>
    </row>
    <row r="10" spans="2:14" x14ac:dyDescent="0.2">
      <c r="B10" s="86" t="s">
        <v>55</v>
      </c>
    </row>
    <row r="11" spans="2:14" x14ac:dyDescent="0.2">
      <c r="B11" s="87" t="s">
        <v>12</v>
      </c>
    </row>
    <row r="12" spans="2:14" x14ac:dyDescent="0.2">
      <c r="B12" s="87" t="s">
        <v>14</v>
      </c>
    </row>
    <row r="13" spans="2:14" x14ac:dyDescent="0.2">
      <c r="B13" s="87" t="s">
        <v>13</v>
      </c>
    </row>
    <row r="14" spans="2:14" x14ac:dyDescent="0.2">
      <c r="B14" s="87" t="s">
        <v>44</v>
      </c>
    </row>
    <row r="15" spans="2:14" x14ac:dyDescent="0.2">
      <c r="B15" s="87"/>
    </row>
    <row r="16" spans="2:14" x14ac:dyDescent="0.2">
      <c r="B16" s="87"/>
    </row>
    <row r="17" spans="2:14" x14ac:dyDescent="0.2">
      <c r="B17" s="87"/>
    </row>
    <row r="18" spans="2:14" x14ac:dyDescent="0.2">
      <c r="B18" s="91" t="s">
        <v>10</v>
      </c>
    </row>
    <row r="19" spans="2:14" x14ac:dyDescent="0.2">
      <c r="B19" s="92" t="s">
        <v>40</v>
      </c>
    </row>
    <row r="20" spans="2:14" x14ac:dyDescent="0.2">
      <c r="B20" s="92" t="s">
        <v>41</v>
      </c>
    </row>
    <row r="21" spans="2:14" x14ac:dyDescent="0.2">
      <c r="B21" s="92" t="s">
        <v>42</v>
      </c>
    </row>
    <row r="22" spans="2:14" x14ac:dyDescent="0.2">
      <c r="B22" s="92"/>
    </row>
    <row r="23" spans="2:14" x14ac:dyDescent="0.2">
      <c r="B23" s="92"/>
    </row>
    <row r="24" spans="2:14" x14ac:dyDescent="0.2">
      <c r="B24" s="92"/>
    </row>
    <row r="25" spans="2:14" x14ac:dyDescent="0.2">
      <c r="B25" s="93" t="s">
        <v>11</v>
      </c>
    </row>
    <row r="27" spans="2:14" ht="127.5" x14ac:dyDescent="0.2">
      <c r="B27" s="94" t="s">
        <v>72</v>
      </c>
      <c r="C27" s="94"/>
      <c r="D27" s="94"/>
      <c r="E27" s="94"/>
      <c r="F27" s="94"/>
      <c r="G27" s="94"/>
      <c r="H27" s="94"/>
      <c r="I27" s="94"/>
      <c r="J27" s="94"/>
      <c r="K27" s="94"/>
      <c r="L27" s="94"/>
      <c r="M27" s="94"/>
      <c r="N27" s="94"/>
    </row>
    <row r="28" spans="2:14" x14ac:dyDescent="0.2">
      <c r="B28" s="94"/>
      <c r="C28" s="94"/>
      <c r="D28" s="94"/>
      <c r="E28" s="94"/>
      <c r="F28" s="94"/>
      <c r="G28" s="94"/>
      <c r="H28" s="94"/>
      <c r="I28" s="94"/>
      <c r="J28" s="94"/>
      <c r="K28" s="94"/>
      <c r="L28" s="94"/>
      <c r="M28" s="94"/>
      <c r="N28" s="94"/>
    </row>
    <row r="29" spans="2:14" x14ac:dyDescent="0.2">
      <c r="B29" s="34"/>
      <c r="C29" s="34"/>
      <c r="D29" s="34"/>
      <c r="E29" s="34"/>
      <c r="F29" s="34"/>
      <c r="G29" s="34"/>
      <c r="H29" s="34"/>
      <c r="I29" s="34"/>
      <c r="J29" s="34"/>
      <c r="K29" s="34"/>
      <c r="L29" s="34"/>
      <c r="M29" s="34"/>
      <c r="N29" s="34"/>
    </row>
    <row r="30" spans="2:14" x14ac:dyDescent="0.2">
      <c r="B30" s="34"/>
      <c r="C30" s="34"/>
      <c r="D30" s="34"/>
      <c r="E30" s="34"/>
      <c r="F30" s="34"/>
      <c r="G30" s="34"/>
      <c r="H30" s="34"/>
      <c r="I30" s="34"/>
      <c r="J30" s="34"/>
      <c r="K30" s="34"/>
      <c r="L30" s="34"/>
      <c r="M30" s="34"/>
      <c r="N30" s="34"/>
    </row>
    <row r="31" spans="2:14" x14ac:dyDescent="0.2">
      <c r="B31" s="34"/>
      <c r="C31" s="34"/>
      <c r="D31" s="34"/>
      <c r="E31" s="34"/>
      <c r="F31" s="34"/>
      <c r="G31" s="34"/>
      <c r="H31" s="34"/>
      <c r="I31" s="34"/>
      <c r="J31" s="34"/>
      <c r="K31" s="34"/>
      <c r="L31" s="34"/>
      <c r="M31" s="34"/>
      <c r="N31" s="34"/>
    </row>
    <row r="32" spans="2:14" x14ac:dyDescent="0.2">
      <c r="B32" s="34"/>
      <c r="C32" s="34"/>
      <c r="D32" s="34"/>
      <c r="E32" s="34"/>
      <c r="F32" s="34"/>
      <c r="G32" s="34"/>
      <c r="H32" s="34"/>
      <c r="I32" s="34"/>
      <c r="J32" s="34"/>
      <c r="K32" s="34"/>
      <c r="L32" s="34"/>
      <c r="M32" s="34"/>
      <c r="N32" s="34"/>
    </row>
    <row r="33" spans="2:14" x14ac:dyDescent="0.2">
      <c r="B33" s="34"/>
      <c r="C33" s="34"/>
      <c r="D33" s="34"/>
      <c r="E33" s="34"/>
      <c r="F33" s="34"/>
      <c r="G33" s="34"/>
      <c r="H33" s="34"/>
      <c r="I33" s="34"/>
      <c r="J33" s="34"/>
      <c r="K33" s="34"/>
      <c r="L33" s="34"/>
      <c r="M33" s="34"/>
      <c r="N33" s="34"/>
    </row>
    <row r="34" spans="2:14" x14ac:dyDescent="0.2">
      <c r="B34" s="34"/>
      <c r="C34" s="34"/>
      <c r="D34" s="34"/>
      <c r="E34" s="34"/>
      <c r="F34" s="34"/>
      <c r="G34" s="34"/>
      <c r="H34" s="34"/>
      <c r="I34" s="34"/>
      <c r="J34" s="34"/>
      <c r="K34" s="34"/>
      <c r="L34" s="34"/>
      <c r="M34" s="34"/>
      <c r="N34" s="34"/>
    </row>
    <row r="35" spans="2:14" x14ac:dyDescent="0.2">
      <c r="B35" s="34"/>
      <c r="C35" s="34"/>
      <c r="D35" s="34"/>
      <c r="E35" s="34"/>
      <c r="F35" s="34"/>
      <c r="G35" s="34"/>
      <c r="H35" s="34"/>
      <c r="I35" s="34"/>
      <c r="J35" s="34"/>
      <c r="K35" s="34"/>
      <c r="L35" s="34"/>
      <c r="M35" s="34"/>
      <c r="N35" s="34"/>
    </row>
    <row r="36" spans="2:14" x14ac:dyDescent="0.2">
      <c r="B36" s="34"/>
      <c r="C36" s="34"/>
      <c r="D36" s="34"/>
      <c r="E36" s="34"/>
      <c r="F36" s="34"/>
      <c r="G36" s="34"/>
      <c r="H36" s="34"/>
      <c r="I36" s="34"/>
      <c r="J36" s="34"/>
      <c r="K36" s="34"/>
      <c r="L36" s="34"/>
      <c r="M36" s="34"/>
      <c r="N36" s="34"/>
    </row>
    <row r="37" spans="2:14" x14ac:dyDescent="0.2">
      <c r="B37" s="34"/>
      <c r="C37" s="34"/>
      <c r="D37" s="34"/>
      <c r="E37" s="34"/>
      <c r="F37" s="34"/>
      <c r="G37" s="34"/>
      <c r="H37" s="34"/>
      <c r="I37" s="34"/>
      <c r="J37" s="34"/>
      <c r="K37" s="34"/>
      <c r="L37" s="34"/>
      <c r="M37" s="34"/>
      <c r="N37" s="34"/>
    </row>
    <row r="38" spans="2:14" x14ac:dyDescent="0.2">
      <c r="B38" s="34"/>
      <c r="C38" s="34"/>
      <c r="D38" s="34"/>
      <c r="E38" s="34"/>
      <c r="F38" s="34"/>
      <c r="G38" s="34"/>
      <c r="H38" s="34"/>
      <c r="I38" s="34"/>
      <c r="J38" s="34"/>
      <c r="K38" s="34"/>
      <c r="L38" s="34"/>
      <c r="M38" s="34"/>
      <c r="N38" s="34"/>
    </row>
    <row r="39" spans="2:14" x14ac:dyDescent="0.2">
      <c r="B39" s="34"/>
      <c r="C39" s="34"/>
      <c r="D39" s="34"/>
      <c r="E39" s="34"/>
      <c r="F39" s="34"/>
      <c r="G39" s="34"/>
      <c r="H39" s="34"/>
      <c r="I39" s="34"/>
      <c r="J39" s="34"/>
      <c r="K39" s="34"/>
      <c r="L39" s="34"/>
      <c r="M39" s="34"/>
      <c r="N39" s="34"/>
    </row>
    <row r="40" spans="2:14" x14ac:dyDescent="0.2">
      <c r="B40" s="34"/>
      <c r="C40" s="34"/>
      <c r="D40" s="34"/>
      <c r="E40" s="34"/>
      <c r="F40" s="34"/>
      <c r="G40" s="34"/>
      <c r="H40" s="34"/>
      <c r="I40" s="34"/>
      <c r="J40" s="34"/>
      <c r="K40" s="34"/>
      <c r="L40" s="34"/>
      <c r="M40" s="34"/>
      <c r="N40" s="34"/>
    </row>
    <row r="41" spans="2:14" x14ac:dyDescent="0.2">
      <c r="B41" s="34"/>
      <c r="C41" s="34"/>
      <c r="D41" s="34"/>
      <c r="E41" s="34"/>
      <c r="F41" s="34"/>
      <c r="G41" s="34"/>
      <c r="H41" s="34"/>
      <c r="I41" s="34"/>
      <c r="J41" s="34"/>
      <c r="K41" s="34"/>
      <c r="L41" s="34"/>
      <c r="M41" s="34"/>
      <c r="N41" s="34"/>
    </row>
    <row r="42" spans="2:14" x14ac:dyDescent="0.2">
      <c r="B42" s="34"/>
      <c r="C42" s="34"/>
      <c r="D42" s="34"/>
      <c r="E42" s="34"/>
      <c r="F42" s="34"/>
      <c r="G42" s="34"/>
      <c r="H42" s="34"/>
      <c r="I42" s="34"/>
      <c r="J42" s="34"/>
      <c r="K42" s="34"/>
      <c r="L42" s="34"/>
      <c r="M42" s="34"/>
      <c r="N42" s="34"/>
    </row>
  </sheetData>
  <phoneticPr fontId="0" type="noConversion"/>
  <pageMargins left="0.75" right="0.75" top="1" bottom="1" header="0.5" footer="0.5"/>
  <pageSetup scale="94" fitToHeight="0" orientation="portrait" r:id="rId1"/>
  <headerFooter alignWithMargins="0">
    <oddFooter>&amp;C
P - &amp;Pa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4"/>
  <sheetViews>
    <sheetView topLeftCell="B1" zoomScaleNormal="100" workbookViewId="0">
      <selection activeCell="O14" sqref="O14"/>
    </sheetView>
  </sheetViews>
  <sheetFormatPr defaultColWidth="9.140625" defaultRowHeight="12.75" x14ac:dyDescent="0.2"/>
  <cols>
    <col min="1" max="1" width="9.140625" style="86"/>
    <col min="2" max="2" width="101.140625" style="86" customWidth="1"/>
    <col min="3" max="16384" width="9.140625" style="86"/>
  </cols>
  <sheetData>
    <row r="1" spans="1:14" x14ac:dyDescent="0.2">
      <c r="A1" s="36"/>
      <c r="B1" s="1" t="s">
        <v>6</v>
      </c>
      <c r="C1" s="2"/>
      <c r="D1" s="2"/>
      <c r="E1" s="2"/>
      <c r="F1" s="36"/>
      <c r="G1" s="36"/>
      <c r="H1" s="36"/>
    </row>
    <row r="2" spans="1:14" x14ac:dyDescent="0.2">
      <c r="B2" s="35" t="s">
        <v>71</v>
      </c>
      <c r="C2" s="20"/>
      <c r="F2" s="20"/>
      <c r="G2" s="20"/>
      <c r="H2" s="20"/>
      <c r="I2" s="20"/>
      <c r="J2" s="20"/>
      <c r="K2" s="20"/>
      <c r="L2" s="20"/>
      <c r="M2" s="20"/>
      <c r="N2" s="20"/>
    </row>
    <row r="3" spans="1:14" x14ac:dyDescent="0.2">
      <c r="B3" s="35" t="s">
        <v>73</v>
      </c>
      <c r="C3" s="20"/>
      <c r="D3" s="20"/>
      <c r="E3" s="20"/>
      <c r="F3" s="20"/>
      <c r="G3" s="20"/>
      <c r="H3" s="20"/>
      <c r="I3" s="20"/>
      <c r="J3" s="20"/>
      <c r="K3" s="20"/>
      <c r="L3" s="20"/>
      <c r="M3" s="20"/>
      <c r="N3" s="20"/>
    </row>
    <row r="4" spans="1:14" x14ac:dyDescent="0.2">
      <c r="A4" s="36"/>
      <c r="B4" s="36"/>
      <c r="C4" s="2"/>
      <c r="D4" s="2"/>
      <c r="E4" s="2"/>
      <c r="F4" s="36"/>
      <c r="G4" s="36"/>
      <c r="H4" s="36"/>
    </row>
    <row r="5" spans="1:14" x14ac:dyDescent="0.2">
      <c r="A5" s="36"/>
      <c r="B5" s="36"/>
      <c r="C5" s="2"/>
      <c r="D5" s="2"/>
      <c r="E5" s="2"/>
      <c r="F5" s="36"/>
      <c r="G5" s="36"/>
      <c r="H5" s="36"/>
    </row>
    <row r="6" spans="1:14" x14ac:dyDescent="0.2">
      <c r="A6" s="36"/>
      <c r="B6" s="36"/>
      <c r="C6" s="2"/>
      <c r="D6" s="2"/>
      <c r="E6" s="2"/>
      <c r="F6" s="36"/>
      <c r="G6" s="36"/>
      <c r="H6" s="36"/>
    </row>
    <row r="7" spans="1:14" x14ac:dyDescent="0.2">
      <c r="A7" s="36"/>
      <c r="B7" s="36" t="s">
        <v>74</v>
      </c>
      <c r="C7" s="36"/>
      <c r="D7" s="36"/>
      <c r="E7" s="36"/>
      <c r="F7" s="36"/>
      <c r="G7" s="36"/>
      <c r="H7" s="36"/>
    </row>
    <row r="8" spans="1:14" x14ac:dyDescent="0.2">
      <c r="A8" s="36"/>
      <c r="B8" s="36" t="s">
        <v>48</v>
      </c>
      <c r="C8" s="36"/>
      <c r="D8" s="36"/>
      <c r="E8" s="36"/>
      <c r="F8" s="36"/>
      <c r="G8" s="36"/>
      <c r="H8" s="36"/>
    </row>
    <row r="9" spans="1:14" x14ac:dyDescent="0.2">
      <c r="A9" s="36"/>
      <c r="B9" s="36"/>
      <c r="C9" s="36"/>
      <c r="D9" s="36"/>
      <c r="E9" s="36"/>
      <c r="F9" s="36"/>
      <c r="G9" s="36"/>
      <c r="H9" s="36"/>
    </row>
    <row r="10" spans="1:14" s="88" customFormat="1" ht="25.5" x14ac:dyDescent="0.2">
      <c r="A10" s="37"/>
      <c r="B10" s="37" t="s">
        <v>45</v>
      </c>
      <c r="C10" s="37"/>
      <c r="D10" s="37"/>
      <c r="E10" s="37"/>
      <c r="F10" s="37"/>
      <c r="G10" s="37"/>
      <c r="H10" s="37"/>
    </row>
    <row r="11" spans="1:14" x14ac:dyDescent="0.2">
      <c r="A11" s="36"/>
      <c r="B11" s="36"/>
      <c r="C11" s="36"/>
      <c r="D11" s="36"/>
      <c r="E11" s="36"/>
      <c r="F11" s="36"/>
      <c r="G11" s="36"/>
      <c r="H11" s="36"/>
    </row>
    <row r="12" spans="1:14" ht="38.25" x14ac:dyDescent="0.2">
      <c r="A12" s="36"/>
      <c r="B12" s="37" t="s">
        <v>46</v>
      </c>
      <c r="C12" s="36"/>
      <c r="D12" s="36"/>
      <c r="E12" s="36"/>
      <c r="F12" s="36"/>
      <c r="G12" s="36"/>
      <c r="H12" s="36"/>
    </row>
    <row r="13" spans="1:14" x14ac:dyDescent="0.2">
      <c r="A13" s="36"/>
      <c r="B13" s="36"/>
      <c r="C13" s="36"/>
      <c r="D13" s="36"/>
      <c r="E13" s="36"/>
      <c r="F13" s="36"/>
      <c r="G13" s="36"/>
      <c r="H13" s="36"/>
    </row>
    <row r="14" spans="1:14" ht="25.5" x14ac:dyDescent="0.2">
      <c r="A14" s="36"/>
      <c r="B14" s="37" t="s">
        <v>47</v>
      </c>
      <c r="C14" s="36"/>
      <c r="D14" s="36"/>
      <c r="E14" s="36"/>
      <c r="F14" s="36"/>
      <c r="G14" s="36"/>
      <c r="H14" s="36"/>
    </row>
    <row r="15" spans="1:14" x14ac:dyDescent="0.2">
      <c r="A15" s="36"/>
      <c r="B15" s="36"/>
      <c r="C15" s="36"/>
      <c r="D15" s="36"/>
      <c r="E15" s="36"/>
      <c r="F15" s="36"/>
      <c r="G15" s="36"/>
      <c r="H15" s="36"/>
    </row>
    <row r="16" spans="1:14" s="88" customFormat="1" ht="65.25" customHeight="1" x14ac:dyDescent="0.2">
      <c r="A16" s="37"/>
      <c r="B16" s="118" t="s">
        <v>95</v>
      </c>
      <c r="C16" s="37"/>
      <c r="D16" s="131"/>
      <c r="E16" s="131"/>
      <c r="F16" s="131"/>
      <c r="G16" s="131"/>
      <c r="H16" s="131"/>
      <c r="I16" s="131"/>
      <c r="J16" s="131"/>
    </row>
    <row r="17" spans="1:11" x14ac:dyDescent="0.2">
      <c r="A17" s="36"/>
      <c r="B17" s="36"/>
      <c r="C17" s="36"/>
      <c r="D17" s="36"/>
      <c r="E17" s="36"/>
      <c r="F17" s="36"/>
      <c r="G17" s="37"/>
      <c r="H17" s="36"/>
    </row>
    <row r="18" spans="1:11" x14ac:dyDescent="0.2">
      <c r="A18" s="36"/>
      <c r="B18" s="3" t="s">
        <v>7</v>
      </c>
      <c r="C18" s="36"/>
      <c r="D18" s="36"/>
      <c r="E18" s="36"/>
      <c r="F18" s="36"/>
      <c r="G18" s="36"/>
      <c r="H18" s="36"/>
    </row>
    <row r="19" spans="1:11" ht="48" x14ac:dyDescent="0.2">
      <c r="A19" s="36"/>
      <c r="B19" s="89" t="s">
        <v>75</v>
      </c>
      <c r="C19" s="26"/>
      <c r="D19" s="26"/>
      <c r="E19" s="26"/>
      <c r="F19" s="26"/>
      <c r="G19" s="26"/>
      <c r="H19" s="26"/>
      <c r="I19" s="18"/>
      <c r="J19" s="18"/>
      <c r="K19" s="18"/>
    </row>
    <row r="20" spans="1:11" x14ac:dyDescent="0.2">
      <c r="A20" s="36"/>
      <c r="B20" s="90"/>
      <c r="C20" s="26"/>
      <c r="D20" s="26"/>
      <c r="E20" s="26"/>
      <c r="F20" s="26"/>
      <c r="G20" s="26"/>
      <c r="H20" s="26"/>
      <c r="I20" s="26"/>
      <c r="J20" s="18"/>
      <c r="K20" s="18"/>
    </row>
    <row r="21" spans="1:11" ht="23.25" x14ac:dyDescent="0.35">
      <c r="A21" s="36"/>
      <c r="B21" s="107"/>
      <c r="C21" s="26"/>
      <c r="D21" s="26"/>
      <c r="E21" s="26"/>
      <c r="F21" s="26"/>
      <c r="G21" s="26"/>
      <c r="H21" s="26"/>
      <c r="I21" s="26"/>
      <c r="J21" s="18"/>
      <c r="K21" s="18"/>
    </row>
    <row r="22" spans="1:11" x14ac:dyDescent="0.2">
      <c r="A22" s="36"/>
      <c r="B22" s="90"/>
      <c r="C22" s="26"/>
      <c r="D22" s="26"/>
      <c r="E22" s="26"/>
      <c r="F22" s="26"/>
      <c r="G22" s="26"/>
      <c r="H22" s="26"/>
      <c r="I22" s="26"/>
      <c r="J22" s="18"/>
      <c r="K22" s="18"/>
    </row>
    <row r="23" spans="1:11" x14ac:dyDescent="0.2">
      <c r="A23" s="36"/>
      <c r="B23" s="90"/>
      <c r="C23" s="26"/>
      <c r="D23" s="26"/>
      <c r="E23" s="26"/>
      <c r="F23" s="26"/>
      <c r="G23" s="26"/>
      <c r="H23" s="26"/>
      <c r="I23" s="26"/>
      <c r="J23" s="18"/>
      <c r="K23" s="18"/>
    </row>
    <row r="24" spans="1:11" s="18" customFormat="1" ht="12" x14ac:dyDescent="0.2">
      <c r="A24" s="26"/>
      <c r="B24" s="106" t="s">
        <v>56</v>
      </c>
      <c r="C24" s="90"/>
      <c r="D24" s="26"/>
      <c r="E24" s="26"/>
      <c r="H24" s="26"/>
    </row>
  </sheetData>
  <mergeCells count="1">
    <mergeCell ref="D16:J16"/>
  </mergeCells>
  <phoneticPr fontId="0" type="noConversion"/>
  <pageMargins left="0.75" right="0.75" top="1" bottom="1" header="0.5" footer="0.5"/>
  <pageSetup scale="89" fitToHeight="0" orientation="portrait" r:id="rId1"/>
  <headerFooter alignWithMargins="0">
    <oddFooter>&amp;C
P - &amp;Pa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70"/>
  <sheetViews>
    <sheetView showZeros="0" tabSelected="1" zoomScaleNormal="100" workbookViewId="0">
      <selection activeCell="O14" sqref="O14"/>
    </sheetView>
  </sheetViews>
  <sheetFormatPr defaultColWidth="9.140625" defaultRowHeight="12" x14ac:dyDescent="0.2"/>
  <cols>
    <col min="1" max="1" width="7.85546875" style="43" customWidth="1"/>
    <col min="2" max="2" width="17" style="56" customWidth="1"/>
    <col min="3" max="3" width="55.42578125" style="18" customWidth="1"/>
    <col min="4" max="4" width="6.85546875" style="27" bestFit="1" customWidth="1"/>
    <col min="5" max="5" width="6" style="67" bestFit="1" customWidth="1"/>
    <col min="6" max="6" width="12.5703125" style="77" customWidth="1"/>
    <col min="7" max="7" width="16.5703125" style="96" customWidth="1"/>
    <col min="8" max="16384" width="9.140625" style="18"/>
  </cols>
  <sheetData>
    <row r="1" spans="1:9" s="11" customFormat="1" ht="12.75" x14ac:dyDescent="0.2">
      <c r="A1" s="87"/>
      <c r="B1" s="55"/>
      <c r="C1" s="1" t="s">
        <v>6</v>
      </c>
      <c r="D1" s="1"/>
      <c r="E1" s="66"/>
      <c r="F1" s="75"/>
      <c r="G1" s="95"/>
      <c r="H1" s="1"/>
    </row>
    <row r="2" spans="1:9" s="11" customFormat="1" ht="12.75" x14ac:dyDescent="0.2">
      <c r="A2" s="132" t="s">
        <v>61</v>
      </c>
      <c r="B2" s="132"/>
      <c r="C2" s="132"/>
      <c r="D2" s="132"/>
      <c r="E2" s="132"/>
      <c r="F2" s="132"/>
      <c r="G2" s="95"/>
      <c r="H2" s="1"/>
    </row>
    <row r="3" spans="1:9" s="11" customFormat="1" ht="12.75" x14ac:dyDescent="0.2">
      <c r="A3" s="132" t="s">
        <v>62</v>
      </c>
      <c r="B3" s="132"/>
      <c r="C3" s="132"/>
      <c r="D3" s="132"/>
      <c r="E3" s="132"/>
      <c r="F3" s="132"/>
      <c r="G3" s="95"/>
      <c r="H3" s="1"/>
    </row>
    <row r="5" spans="1:9" ht="12.75" thickBot="1" x14ac:dyDescent="0.25">
      <c r="F5" s="76"/>
      <c r="I5" s="38"/>
    </row>
    <row r="6" spans="1:9" s="38" customFormat="1" ht="27" customHeight="1" thickBot="1" x14ac:dyDescent="0.25">
      <c r="A6" s="42" t="s">
        <v>0</v>
      </c>
      <c r="B6" s="57" t="s">
        <v>1</v>
      </c>
      <c r="C6" s="42" t="s">
        <v>2</v>
      </c>
      <c r="D6" s="42" t="s">
        <v>3</v>
      </c>
      <c r="E6" s="68" t="s">
        <v>4</v>
      </c>
      <c r="F6" s="78" t="s">
        <v>49</v>
      </c>
      <c r="G6" s="97" t="s">
        <v>5</v>
      </c>
    </row>
    <row r="7" spans="1:9" ht="6" customHeight="1" x14ac:dyDescent="0.2">
      <c r="A7" s="44"/>
      <c r="B7" s="58"/>
      <c r="C7" s="40"/>
      <c r="D7" s="41"/>
      <c r="E7" s="69"/>
      <c r="F7" s="79"/>
      <c r="G7" s="98"/>
    </row>
    <row r="8" spans="1:9" ht="5.25" customHeight="1" thickBot="1" x14ac:dyDescent="0.25">
      <c r="A8" s="45"/>
      <c r="B8" s="59"/>
      <c r="C8" s="26"/>
      <c r="D8" s="25"/>
      <c r="E8" s="70"/>
      <c r="F8" s="80"/>
      <c r="G8" s="99"/>
    </row>
    <row r="9" spans="1:9" ht="12.75" customHeight="1" thickBot="1" x14ac:dyDescent="0.25">
      <c r="A9" s="46"/>
      <c r="B9" s="60"/>
      <c r="C9" s="21" t="s">
        <v>50</v>
      </c>
      <c r="D9" s="24"/>
      <c r="E9" s="71"/>
      <c r="F9" s="81"/>
      <c r="G9" s="100"/>
    </row>
    <row r="10" spans="1:9" ht="12.75" customHeight="1" x14ac:dyDescent="0.2">
      <c r="A10" s="47">
        <v>1</v>
      </c>
      <c r="B10" s="117" t="s">
        <v>63</v>
      </c>
      <c r="C10" s="32" t="s">
        <v>64</v>
      </c>
      <c r="D10" s="33" t="s">
        <v>35</v>
      </c>
      <c r="E10" s="72">
        <v>1</v>
      </c>
      <c r="F10" s="82"/>
      <c r="G10" s="101">
        <f>SUM(E10*F10)</f>
        <v>0</v>
      </c>
    </row>
    <row r="11" spans="1:9" ht="12.75" customHeight="1" x14ac:dyDescent="0.2">
      <c r="A11" s="47">
        <v>2</v>
      </c>
      <c r="B11" s="117">
        <v>12100</v>
      </c>
      <c r="C11" s="32" t="s">
        <v>33</v>
      </c>
      <c r="D11" s="33" t="s">
        <v>34</v>
      </c>
      <c r="E11" s="72">
        <v>85000</v>
      </c>
      <c r="F11" s="82">
        <v>1</v>
      </c>
      <c r="G11" s="101">
        <f t="shared" ref="G11:G18" si="0">SUM(E11*F11)</f>
        <v>85000</v>
      </c>
    </row>
    <row r="12" spans="1:9" ht="12.75" customHeight="1" x14ac:dyDescent="0.2">
      <c r="A12" s="47">
        <v>3</v>
      </c>
      <c r="B12" s="117" t="s">
        <v>82</v>
      </c>
      <c r="C12" s="32" t="s">
        <v>65</v>
      </c>
      <c r="D12" s="33" t="s">
        <v>35</v>
      </c>
      <c r="E12" s="72">
        <v>1</v>
      </c>
      <c r="F12" s="82"/>
      <c r="G12" s="101">
        <f t="shared" si="0"/>
        <v>0</v>
      </c>
    </row>
    <row r="13" spans="1:9" ht="12.75" customHeight="1" x14ac:dyDescent="0.2">
      <c r="A13" s="47">
        <v>4</v>
      </c>
      <c r="B13" s="117">
        <v>24119</v>
      </c>
      <c r="C13" s="32" t="s">
        <v>83</v>
      </c>
      <c r="D13" s="33" t="s">
        <v>84</v>
      </c>
      <c r="E13" s="72">
        <v>1</v>
      </c>
      <c r="F13" s="82"/>
      <c r="G13" s="101">
        <f t="shared" si="0"/>
        <v>0</v>
      </c>
    </row>
    <row r="14" spans="1:9" ht="12.75" customHeight="1" x14ac:dyDescent="0.2">
      <c r="A14" s="47">
        <v>5</v>
      </c>
      <c r="B14" s="117">
        <v>51200</v>
      </c>
      <c r="C14" s="32" t="s">
        <v>85</v>
      </c>
      <c r="D14" s="33" t="s">
        <v>86</v>
      </c>
      <c r="E14" s="72">
        <v>13825</v>
      </c>
      <c r="F14" s="82"/>
      <c r="G14" s="101">
        <f t="shared" si="0"/>
        <v>0</v>
      </c>
    </row>
    <row r="15" spans="1:9" ht="12.75" customHeight="1" x14ac:dyDescent="0.2">
      <c r="A15" s="47">
        <v>6</v>
      </c>
      <c r="B15" s="117">
        <v>55313</v>
      </c>
      <c r="C15" s="32" t="s">
        <v>87</v>
      </c>
      <c r="D15" s="33" t="s">
        <v>88</v>
      </c>
      <c r="E15" s="72">
        <v>1268</v>
      </c>
      <c r="F15" s="82"/>
      <c r="G15" s="101">
        <f t="shared" si="0"/>
        <v>0</v>
      </c>
    </row>
    <row r="16" spans="1:9" ht="12.75" customHeight="1" x14ac:dyDescent="0.2">
      <c r="A16" s="47">
        <v>7</v>
      </c>
      <c r="B16" s="117">
        <v>412233</v>
      </c>
      <c r="C16" s="32" t="s">
        <v>89</v>
      </c>
      <c r="D16" s="33" t="s">
        <v>84</v>
      </c>
      <c r="E16" s="72">
        <v>1</v>
      </c>
      <c r="F16" s="82"/>
      <c r="G16" s="101">
        <f t="shared" si="0"/>
        <v>0</v>
      </c>
    </row>
    <row r="17" spans="1:7" ht="12.75" customHeight="1" x14ac:dyDescent="0.2">
      <c r="A17" s="47">
        <v>8</v>
      </c>
      <c r="B17" s="117" t="s">
        <v>90</v>
      </c>
      <c r="C17" s="32" t="s">
        <v>92</v>
      </c>
      <c r="D17" s="33" t="s">
        <v>35</v>
      </c>
      <c r="E17" s="72">
        <v>5</v>
      </c>
      <c r="F17" s="82"/>
      <c r="G17" s="101">
        <f t="shared" si="0"/>
        <v>0</v>
      </c>
    </row>
    <row r="18" spans="1:7" ht="12.75" customHeight="1" x14ac:dyDescent="0.2">
      <c r="A18" s="47">
        <v>9</v>
      </c>
      <c r="B18" s="117">
        <v>71900</v>
      </c>
      <c r="C18" s="32" t="s">
        <v>91</v>
      </c>
      <c r="D18" s="33" t="s">
        <v>88</v>
      </c>
      <c r="E18" s="72">
        <v>1983</v>
      </c>
      <c r="F18" s="82"/>
      <c r="G18" s="101">
        <f t="shared" si="0"/>
        <v>0</v>
      </c>
    </row>
    <row r="19" spans="1:7" x14ac:dyDescent="0.2">
      <c r="A19" s="48">
        <v>10</v>
      </c>
      <c r="B19" s="116" t="s">
        <v>93</v>
      </c>
      <c r="C19" s="23" t="s">
        <v>94</v>
      </c>
      <c r="D19" s="29" t="s">
        <v>84</v>
      </c>
      <c r="E19" s="73">
        <v>1</v>
      </c>
      <c r="F19" s="83"/>
      <c r="G19" s="102">
        <f>SUM(E19*F19)</f>
        <v>0</v>
      </c>
    </row>
    <row r="20" spans="1:7" ht="43.5" customHeight="1" thickBot="1" x14ac:dyDescent="0.25">
      <c r="A20" s="48"/>
      <c r="B20" s="61"/>
      <c r="C20" s="23"/>
      <c r="D20" s="29"/>
      <c r="E20" s="73"/>
      <c r="F20" s="83"/>
      <c r="G20" s="102">
        <f t="shared" ref="G20" si="1">SUM(E20*F20)</f>
        <v>0</v>
      </c>
    </row>
    <row r="21" spans="1:7" ht="12.75" thickBot="1" x14ac:dyDescent="0.25">
      <c r="A21" s="49"/>
      <c r="B21" s="62"/>
      <c r="C21" s="39" t="s">
        <v>36</v>
      </c>
      <c r="D21" s="41"/>
      <c r="E21" s="69"/>
      <c r="F21" s="79"/>
      <c r="G21" s="103">
        <f>SUM(G10:G20)</f>
        <v>85000</v>
      </c>
    </row>
    <row r="22" spans="1:7" x14ac:dyDescent="0.2">
      <c r="A22" s="50"/>
      <c r="B22" s="63"/>
      <c r="C22" s="26"/>
      <c r="D22" s="25"/>
      <c r="E22" s="70"/>
      <c r="F22" s="80"/>
      <c r="G22" s="99"/>
    </row>
    <row r="23" spans="1:7" ht="12.75" thickBot="1" x14ac:dyDescent="0.25">
      <c r="A23" s="50"/>
      <c r="B23" s="63"/>
      <c r="C23" s="26"/>
      <c r="D23" s="25"/>
      <c r="E23" s="70"/>
      <c r="F23" s="84"/>
      <c r="G23" s="104"/>
    </row>
    <row r="24" spans="1:7" ht="12.75" thickBot="1" x14ac:dyDescent="0.25">
      <c r="A24" s="51"/>
      <c r="B24" s="64"/>
      <c r="C24" s="21" t="s">
        <v>66</v>
      </c>
      <c r="D24" s="24"/>
      <c r="E24" s="71"/>
      <c r="F24" s="81"/>
      <c r="G24" s="100"/>
    </row>
    <row r="25" spans="1:7" x14ac:dyDescent="0.2">
      <c r="A25" s="119">
        <v>11</v>
      </c>
      <c r="B25" s="65"/>
      <c r="C25" s="22" t="s">
        <v>67</v>
      </c>
      <c r="D25" s="28" t="s">
        <v>35</v>
      </c>
      <c r="E25" s="74">
        <v>5</v>
      </c>
      <c r="F25" s="120"/>
      <c r="G25" s="121">
        <f>SUM(E25*F25)</f>
        <v>0</v>
      </c>
    </row>
    <row r="26" spans="1:7" ht="12.75" thickBot="1" x14ac:dyDescent="0.25">
      <c r="A26" s="122">
        <v>12</v>
      </c>
      <c r="B26" s="128">
        <v>1200</v>
      </c>
      <c r="C26" s="123" t="s">
        <v>33</v>
      </c>
      <c r="D26" s="124" t="s">
        <v>34</v>
      </c>
      <c r="E26" s="125">
        <v>5000</v>
      </c>
      <c r="F26" s="126">
        <v>1</v>
      </c>
      <c r="G26" s="127">
        <f>SUM(E26*F26)</f>
        <v>5000</v>
      </c>
    </row>
    <row r="27" spans="1:7" ht="12.75" thickBot="1" x14ac:dyDescent="0.25">
      <c r="A27" s="49"/>
      <c r="B27" s="62"/>
      <c r="C27" s="39" t="s">
        <v>37</v>
      </c>
      <c r="D27" s="41"/>
      <c r="E27" s="69"/>
      <c r="F27" s="85"/>
      <c r="G27" s="103">
        <f>SUM(G25:G26)</f>
        <v>5000</v>
      </c>
    </row>
    <row r="28" spans="1:7" x14ac:dyDescent="0.2">
      <c r="A28" s="50"/>
      <c r="B28" s="63"/>
      <c r="C28" s="26"/>
      <c r="D28" s="25"/>
      <c r="E28" s="70"/>
      <c r="F28" s="80"/>
      <c r="G28" s="99"/>
    </row>
    <row r="29" spans="1:7" ht="12.75" thickBot="1" x14ac:dyDescent="0.25">
      <c r="A29" s="50"/>
      <c r="B29" s="63"/>
      <c r="C29" s="26"/>
      <c r="D29" s="25"/>
      <c r="E29" s="70"/>
      <c r="F29" s="80"/>
      <c r="G29" s="99"/>
    </row>
    <row r="30" spans="1:7" ht="12.75" thickBot="1" x14ac:dyDescent="0.25">
      <c r="A30" s="51"/>
      <c r="B30" s="64"/>
      <c r="C30" s="21" t="s">
        <v>68</v>
      </c>
      <c r="D30" s="24"/>
      <c r="E30" s="71"/>
      <c r="F30" s="81"/>
      <c r="G30" s="100"/>
    </row>
    <row r="31" spans="1:7" x14ac:dyDescent="0.2">
      <c r="A31" s="52">
        <v>13</v>
      </c>
      <c r="B31" s="65"/>
      <c r="C31" s="22" t="s">
        <v>69</v>
      </c>
      <c r="D31" s="28" t="s">
        <v>35</v>
      </c>
      <c r="E31" s="74">
        <v>1</v>
      </c>
      <c r="F31" s="120"/>
      <c r="G31" s="105">
        <f>SUM(E31*F31)</f>
        <v>0</v>
      </c>
    </row>
    <row r="32" spans="1:7" ht="12.75" thickBot="1" x14ac:dyDescent="0.25">
      <c r="A32" s="129">
        <v>14</v>
      </c>
      <c r="B32" s="128">
        <v>1200</v>
      </c>
      <c r="C32" s="123" t="s">
        <v>33</v>
      </c>
      <c r="D32" s="124" t="s">
        <v>34</v>
      </c>
      <c r="E32" s="125">
        <v>10000</v>
      </c>
      <c r="F32" s="126">
        <v>1</v>
      </c>
      <c r="G32" s="130">
        <f>SUM(E32*F32)</f>
        <v>10000</v>
      </c>
    </row>
    <row r="33" spans="1:7" ht="12.75" thickBot="1" x14ac:dyDescent="0.25">
      <c r="A33" s="49"/>
      <c r="B33" s="62"/>
      <c r="C33" s="39" t="s">
        <v>38</v>
      </c>
      <c r="D33" s="41"/>
      <c r="E33" s="69"/>
      <c r="F33" s="85"/>
      <c r="G33" s="103">
        <f>SUM(G31:G32)</f>
        <v>10000</v>
      </c>
    </row>
    <row r="34" spans="1:7" x14ac:dyDescent="0.2">
      <c r="A34" s="50"/>
      <c r="B34" s="63"/>
      <c r="C34" s="26"/>
      <c r="D34" s="25"/>
      <c r="E34" s="70"/>
      <c r="F34" s="80"/>
      <c r="G34" s="99"/>
    </row>
    <row r="35" spans="1:7" ht="12.75" thickBot="1" x14ac:dyDescent="0.25">
      <c r="A35" s="50"/>
      <c r="B35" s="63"/>
      <c r="C35" s="26"/>
      <c r="D35" s="25"/>
      <c r="E35" s="70"/>
      <c r="F35" s="80"/>
      <c r="G35" s="99"/>
    </row>
    <row r="36" spans="1:7" ht="12.75" thickBot="1" x14ac:dyDescent="0.25">
      <c r="A36" s="53"/>
      <c r="B36" s="62"/>
      <c r="C36" s="39" t="s">
        <v>70</v>
      </c>
      <c r="D36" s="41"/>
      <c r="E36" s="69"/>
      <c r="F36" s="85"/>
      <c r="G36" s="103">
        <f>SUM(G21,G27,G33)</f>
        <v>100000</v>
      </c>
    </row>
    <row r="37" spans="1:7" x14ac:dyDescent="0.2">
      <c r="A37" s="54"/>
      <c r="B37" s="63"/>
      <c r="C37" s="26"/>
      <c r="D37" s="25"/>
      <c r="E37" s="70"/>
      <c r="F37" s="80"/>
      <c r="G37" s="99"/>
    </row>
    <row r="38" spans="1:7" x14ac:dyDescent="0.2">
      <c r="A38" s="54"/>
      <c r="B38" s="63"/>
      <c r="C38" s="26"/>
      <c r="D38" s="25"/>
      <c r="E38" s="70"/>
      <c r="F38" s="80"/>
      <c r="G38" s="99"/>
    </row>
    <row r="39" spans="1:7" x14ac:dyDescent="0.2">
      <c r="A39" s="54"/>
      <c r="B39" s="63"/>
      <c r="C39" s="26"/>
      <c r="D39" s="25"/>
      <c r="E39" s="70"/>
      <c r="F39" s="80"/>
      <c r="G39" s="99"/>
    </row>
    <row r="40" spans="1:7" x14ac:dyDescent="0.2">
      <c r="A40" s="54"/>
      <c r="B40" s="63"/>
      <c r="C40" s="26"/>
      <c r="D40" s="25"/>
      <c r="E40" s="70"/>
      <c r="F40" s="80"/>
      <c r="G40" s="99"/>
    </row>
    <row r="41" spans="1:7" x14ac:dyDescent="0.2">
      <c r="A41" s="54"/>
      <c r="B41" s="63"/>
      <c r="C41" s="26"/>
      <c r="D41" s="25"/>
      <c r="E41" s="70"/>
      <c r="F41" s="80"/>
      <c r="G41" s="99"/>
    </row>
    <row r="42" spans="1:7" x14ac:dyDescent="0.2">
      <c r="A42" s="54"/>
      <c r="B42" s="63"/>
      <c r="C42" s="26"/>
      <c r="D42" s="25"/>
      <c r="E42" s="70"/>
      <c r="F42" s="80"/>
      <c r="G42" s="99"/>
    </row>
    <row r="43" spans="1:7" x14ac:dyDescent="0.2">
      <c r="A43" s="54"/>
      <c r="B43" s="63"/>
      <c r="C43" s="26"/>
      <c r="D43" s="25"/>
      <c r="E43" s="70"/>
      <c r="F43" s="80"/>
      <c r="G43" s="99"/>
    </row>
    <row r="44" spans="1:7" x14ac:dyDescent="0.2">
      <c r="A44" s="54"/>
      <c r="B44" s="63"/>
      <c r="C44" s="26"/>
      <c r="D44" s="25"/>
      <c r="E44" s="70"/>
      <c r="F44" s="80"/>
      <c r="G44" s="99"/>
    </row>
    <row r="45" spans="1:7" x14ac:dyDescent="0.2">
      <c r="A45" s="54"/>
      <c r="B45" s="63"/>
      <c r="C45" s="26"/>
      <c r="D45" s="25"/>
      <c r="E45" s="70"/>
      <c r="F45" s="80"/>
      <c r="G45" s="99"/>
    </row>
    <row r="46" spans="1:7" x14ac:dyDescent="0.2">
      <c r="A46" s="54"/>
      <c r="B46" s="63"/>
      <c r="C46" s="26"/>
      <c r="D46" s="25"/>
      <c r="E46" s="70"/>
      <c r="F46" s="80"/>
      <c r="G46" s="99"/>
    </row>
    <row r="47" spans="1:7" x14ac:dyDescent="0.2">
      <c r="A47" s="54"/>
      <c r="B47" s="63"/>
      <c r="C47" s="26"/>
      <c r="D47" s="25"/>
      <c r="E47" s="70"/>
      <c r="F47" s="80"/>
      <c r="G47" s="99"/>
    </row>
    <row r="48" spans="1:7" x14ac:dyDescent="0.2">
      <c r="A48" s="54"/>
      <c r="B48" s="63"/>
      <c r="C48" s="26"/>
      <c r="D48" s="25"/>
      <c r="E48" s="70"/>
      <c r="F48" s="80"/>
      <c r="G48" s="99"/>
    </row>
    <row r="49" spans="1:7" x14ac:dyDescent="0.2">
      <c r="A49" s="54"/>
      <c r="B49" s="63"/>
      <c r="C49" s="26"/>
      <c r="D49" s="25"/>
      <c r="E49" s="70"/>
      <c r="F49" s="80"/>
      <c r="G49" s="99"/>
    </row>
    <row r="50" spans="1:7" x14ac:dyDescent="0.2">
      <c r="A50" s="54"/>
      <c r="B50" s="63"/>
      <c r="C50" s="26"/>
      <c r="D50" s="25"/>
      <c r="E50" s="70"/>
      <c r="F50" s="80"/>
      <c r="G50" s="99"/>
    </row>
    <row r="51" spans="1:7" x14ac:dyDescent="0.2">
      <c r="A51" s="54"/>
      <c r="B51" s="63"/>
      <c r="C51" s="26"/>
      <c r="D51" s="25"/>
      <c r="E51" s="70"/>
      <c r="F51" s="80"/>
      <c r="G51" s="99"/>
    </row>
    <row r="52" spans="1:7" x14ac:dyDescent="0.2">
      <c r="A52" s="54"/>
      <c r="B52" s="63"/>
      <c r="C52" s="26"/>
      <c r="D52" s="25"/>
      <c r="E52" s="70"/>
      <c r="F52" s="80"/>
      <c r="G52" s="99"/>
    </row>
    <row r="53" spans="1:7" x14ac:dyDescent="0.2">
      <c r="A53" s="54"/>
      <c r="B53" s="63"/>
      <c r="C53" s="26"/>
      <c r="D53" s="25"/>
      <c r="E53" s="70"/>
      <c r="F53" s="80"/>
      <c r="G53" s="99"/>
    </row>
    <row r="54" spans="1:7" x14ac:dyDescent="0.2">
      <c r="A54" s="54"/>
      <c r="B54" s="63"/>
      <c r="C54" s="26"/>
      <c r="D54" s="25"/>
      <c r="E54" s="70"/>
      <c r="F54" s="80"/>
      <c r="G54" s="99"/>
    </row>
    <row r="55" spans="1:7" x14ac:dyDescent="0.2">
      <c r="A55" s="54"/>
      <c r="B55" s="63"/>
      <c r="C55" s="26"/>
      <c r="D55" s="25"/>
      <c r="E55" s="70"/>
      <c r="F55" s="80"/>
      <c r="G55" s="99"/>
    </row>
    <row r="56" spans="1:7" x14ac:dyDescent="0.2">
      <c r="A56" s="54"/>
      <c r="B56" s="63"/>
      <c r="C56" s="26"/>
      <c r="D56" s="25"/>
      <c r="E56" s="70"/>
      <c r="F56" s="80"/>
      <c r="G56" s="99"/>
    </row>
    <row r="57" spans="1:7" x14ac:dyDescent="0.2">
      <c r="A57" s="54"/>
      <c r="B57" s="63"/>
      <c r="C57" s="26"/>
      <c r="D57" s="25"/>
      <c r="E57" s="70"/>
      <c r="F57" s="80"/>
      <c r="G57" s="99"/>
    </row>
    <row r="58" spans="1:7" x14ac:dyDescent="0.2">
      <c r="A58" s="54"/>
      <c r="B58" s="63"/>
      <c r="C58" s="26"/>
      <c r="D58" s="25"/>
      <c r="E58" s="70"/>
      <c r="F58" s="80"/>
      <c r="G58" s="99"/>
    </row>
    <row r="59" spans="1:7" x14ac:dyDescent="0.2">
      <c r="A59" s="54"/>
      <c r="B59" s="63"/>
      <c r="C59" s="26"/>
      <c r="D59" s="25"/>
      <c r="E59" s="70"/>
      <c r="F59" s="80"/>
      <c r="G59" s="99"/>
    </row>
    <row r="60" spans="1:7" x14ac:dyDescent="0.2">
      <c r="A60" s="54"/>
      <c r="B60" s="63"/>
      <c r="C60" s="26"/>
      <c r="D60" s="25"/>
      <c r="E60" s="70"/>
      <c r="F60" s="80"/>
      <c r="G60" s="99"/>
    </row>
    <row r="61" spans="1:7" x14ac:dyDescent="0.2">
      <c r="A61" s="54"/>
      <c r="B61" s="63"/>
      <c r="C61" s="26"/>
      <c r="D61" s="25"/>
      <c r="E61" s="70"/>
      <c r="F61" s="80"/>
      <c r="G61" s="99"/>
    </row>
    <row r="62" spans="1:7" x14ac:dyDescent="0.2">
      <c r="A62" s="54"/>
      <c r="B62" s="63"/>
      <c r="C62" s="26"/>
      <c r="D62" s="25"/>
      <c r="E62" s="70"/>
      <c r="F62" s="80"/>
      <c r="G62" s="99"/>
    </row>
    <row r="63" spans="1:7" x14ac:dyDescent="0.2">
      <c r="A63" s="54"/>
      <c r="B63" s="63"/>
      <c r="C63" s="26"/>
      <c r="D63" s="25"/>
      <c r="E63" s="70"/>
      <c r="F63" s="80"/>
      <c r="G63" s="99"/>
    </row>
    <row r="64" spans="1:7" x14ac:dyDescent="0.2">
      <c r="A64" s="54"/>
      <c r="B64" s="63"/>
      <c r="C64" s="26"/>
      <c r="D64" s="25"/>
      <c r="E64" s="70"/>
      <c r="F64" s="80"/>
      <c r="G64" s="99"/>
    </row>
    <row r="65" spans="1:7" x14ac:dyDescent="0.2">
      <c r="A65" s="54"/>
      <c r="B65" s="63"/>
      <c r="C65" s="26"/>
      <c r="D65" s="25"/>
      <c r="E65" s="70"/>
      <c r="F65" s="80"/>
      <c r="G65" s="99"/>
    </row>
    <row r="66" spans="1:7" x14ac:dyDescent="0.2">
      <c r="A66" s="54"/>
      <c r="B66" s="63"/>
      <c r="C66" s="26"/>
      <c r="D66" s="25"/>
      <c r="E66" s="70"/>
      <c r="F66" s="80"/>
      <c r="G66" s="99"/>
    </row>
    <row r="67" spans="1:7" x14ac:dyDescent="0.2">
      <c r="A67" s="54"/>
      <c r="B67" s="63"/>
      <c r="C67" s="26"/>
      <c r="D67" s="25"/>
      <c r="E67" s="70"/>
      <c r="F67" s="80"/>
      <c r="G67" s="99"/>
    </row>
    <row r="68" spans="1:7" x14ac:dyDescent="0.2">
      <c r="A68" s="54"/>
      <c r="B68" s="63"/>
      <c r="C68" s="26"/>
      <c r="D68" s="25"/>
      <c r="E68" s="70"/>
      <c r="F68" s="80"/>
      <c r="G68" s="99"/>
    </row>
    <row r="69" spans="1:7" x14ac:dyDescent="0.2">
      <c r="A69" s="54"/>
      <c r="B69" s="63"/>
      <c r="C69" s="26"/>
      <c r="D69" s="25"/>
      <c r="E69" s="70"/>
      <c r="F69" s="80"/>
      <c r="G69" s="99"/>
    </row>
    <row r="70" spans="1:7" x14ac:dyDescent="0.2">
      <c r="A70" s="54"/>
      <c r="B70" s="63"/>
      <c r="C70" s="26"/>
      <c r="D70" s="25"/>
      <c r="E70" s="70"/>
      <c r="F70" s="80"/>
      <c r="G70" s="99"/>
    </row>
  </sheetData>
  <mergeCells count="2">
    <mergeCell ref="A2:F2"/>
    <mergeCell ref="A3:F3"/>
  </mergeCells>
  <phoneticPr fontId="0" type="noConversion"/>
  <pageMargins left="0.75" right="0.75" top="1" bottom="1" header="0.5" footer="0.5"/>
  <pageSetup scale="74" fitToHeight="0" orientation="portrait" r:id="rId1"/>
  <headerFooter alignWithMargins="0">
    <oddFooter>&amp;C
P - &amp;Pa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53"/>
  <sheetViews>
    <sheetView zoomScaleNormal="100" workbookViewId="0">
      <selection activeCell="O14" sqref="O14"/>
    </sheetView>
  </sheetViews>
  <sheetFormatPr defaultRowHeight="12.75" x14ac:dyDescent="0.2"/>
  <cols>
    <col min="11" max="11" width="24.28515625" customWidth="1"/>
    <col min="12" max="12" width="2.5703125" customWidth="1"/>
  </cols>
  <sheetData>
    <row r="1" spans="1:12" ht="15" x14ac:dyDescent="0.2">
      <c r="A1" s="4"/>
      <c r="B1" s="4"/>
      <c r="C1" s="4"/>
      <c r="D1" s="4"/>
      <c r="E1" s="4"/>
      <c r="F1" s="4"/>
      <c r="G1" s="4"/>
      <c r="H1" s="4"/>
      <c r="I1" s="4"/>
      <c r="J1" s="4"/>
      <c r="K1" s="4"/>
      <c r="L1" s="4"/>
    </row>
    <row r="2" spans="1:12" ht="15.75" x14ac:dyDescent="0.25">
      <c r="A2" s="108" t="s">
        <v>76</v>
      </c>
      <c r="B2" s="6"/>
      <c r="C2" s="7"/>
      <c r="D2" s="8"/>
      <c r="E2" s="6"/>
      <c r="F2" s="6"/>
      <c r="G2" s="6"/>
      <c r="H2" s="9"/>
      <c r="I2" s="9"/>
      <c r="J2" s="6"/>
      <c r="K2" s="30">
        <f>'BID FORM'!G21</f>
        <v>85000</v>
      </c>
    </row>
    <row r="3" spans="1:12" ht="15.75" x14ac:dyDescent="0.25">
      <c r="A3" s="108" t="s">
        <v>80</v>
      </c>
      <c r="B3" s="6"/>
      <c r="C3" s="7"/>
      <c r="D3" s="8"/>
      <c r="E3" s="6"/>
      <c r="F3" s="6"/>
      <c r="G3" s="6"/>
      <c r="H3" s="9"/>
      <c r="I3" s="9"/>
      <c r="J3" s="6"/>
      <c r="K3" s="30">
        <f>'BID FORM'!G27</f>
        <v>5000</v>
      </c>
    </row>
    <row r="4" spans="1:12" ht="15.75" x14ac:dyDescent="0.25">
      <c r="A4" s="108" t="s">
        <v>81</v>
      </c>
      <c r="B4" s="6"/>
      <c r="C4" s="7"/>
      <c r="D4" s="8"/>
      <c r="E4" s="6"/>
      <c r="F4" s="6"/>
      <c r="G4" s="6"/>
      <c r="H4" s="9"/>
      <c r="I4" s="9"/>
      <c r="J4" s="6"/>
      <c r="K4" s="30">
        <f>'BID FORM'!G33</f>
        <v>10000</v>
      </c>
    </row>
    <row r="5" spans="1:12" ht="15.75" x14ac:dyDescent="0.25">
      <c r="A5" s="108"/>
      <c r="B5" s="6"/>
      <c r="C5" s="7"/>
      <c r="D5" s="8"/>
      <c r="E5" s="6"/>
      <c r="F5" s="6"/>
      <c r="G5" s="6"/>
      <c r="H5" s="9"/>
      <c r="I5" s="9"/>
      <c r="J5" s="6"/>
      <c r="K5" s="31"/>
      <c r="L5" s="8"/>
    </row>
    <row r="6" spans="1:12" ht="15.75" x14ac:dyDescent="0.25">
      <c r="A6" s="108" t="s">
        <v>77</v>
      </c>
      <c r="B6" s="6"/>
      <c r="C6" s="7"/>
      <c r="D6" s="8"/>
      <c r="E6" s="6"/>
      <c r="F6" s="6"/>
      <c r="G6" s="6"/>
      <c r="H6" s="9"/>
      <c r="I6" s="9"/>
      <c r="J6" s="6"/>
      <c r="K6" s="30">
        <f>'BID FORM'!G36</f>
        <v>100000</v>
      </c>
      <c r="L6" s="8"/>
    </row>
    <row r="7" spans="1:12" ht="16.5" thickBot="1" x14ac:dyDescent="0.3">
      <c r="A7" s="12"/>
      <c r="B7" s="13"/>
      <c r="C7" s="14"/>
      <c r="D7" s="15"/>
      <c r="E7" s="13"/>
      <c r="F7" s="13"/>
      <c r="G7" s="13"/>
      <c r="H7" s="16"/>
      <c r="I7" s="16"/>
      <c r="J7" s="13"/>
      <c r="K7" s="17"/>
      <c r="L7" s="15"/>
    </row>
    <row r="8" spans="1:12" ht="15.75" x14ac:dyDescent="0.25">
      <c r="A8" s="5"/>
      <c r="B8" s="6"/>
      <c r="C8" s="7"/>
      <c r="D8" s="8"/>
      <c r="E8" s="6"/>
      <c r="F8" s="6"/>
      <c r="G8" s="6"/>
      <c r="H8" s="9"/>
      <c r="I8" s="9"/>
      <c r="J8" s="6"/>
      <c r="K8" s="6"/>
      <c r="L8" s="8"/>
    </row>
    <row r="9" spans="1:12" s="109" customFormat="1" ht="14.25" x14ac:dyDescent="0.2">
      <c r="A9" s="109" t="s">
        <v>16</v>
      </c>
      <c r="E9" s="110"/>
      <c r="F9" s="110"/>
    </row>
    <row r="10" spans="1:12" s="109" customFormat="1" ht="14.25" x14ac:dyDescent="0.2">
      <c r="E10" s="110"/>
      <c r="F10" s="110"/>
    </row>
    <row r="11" spans="1:12" s="109" customFormat="1" ht="14.25" x14ac:dyDescent="0.2">
      <c r="A11" s="109" t="s">
        <v>57</v>
      </c>
      <c r="E11" s="110"/>
      <c r="F11" s="110"/>
      <c r="I11" s="109" t="s">
        <v>17</v>
      </c>
      <c r="J11" s="109" t="s">
        <v>18</v>
      </c>
      <c r="L11" s="111"/>
    </row>
    <row r="12" spans="1:12" s="109" customFormat="1" ht="14.25" x14ac:dyDescent="0.2">
      <c r="A12" s="112"/>
      <c r="B12" s="109" t="s">
        <v>39</v>
      </c>
      <c r="C12" s="113"/>
      <c r="D12" s="112"/>
      <c r="E12" s="110"/>
      <c r="F12" s="110"/>
      <c r="H12" s="110"/>
      <c r="J12" s="112"/>
      <c r="K12" s="109" t="s">
        <v>15</v>
      </c>
    </row>
    <row r="13" spans="1:12" ht="15.75" x14ac:dyDescent="0.25">
      <c r="A13" s="8"/>
      <c r="B13" s="6"/>
      <c r="C13" s="7"/>
      <c r="D13" s="8"/>
      <c r="E13" s="9"/>
      <c r="F13" s="9"/>
      <c r="G13" s="4"/>
      <c r="H13" s="10"/>
      <c r="I13" s="6"/>
      <c r="J13" s="6"/>
      <c r="K13" s="6"/>
      <c r="L13" s="4"/>
    </row>
    <row r="14" spans="1:12" s="4" customFormat="1" ht="75.75" customHeight="1" x14ac:dyDescent="0.2">
      <c r="A14" s="133" t="s">
        <v>78</v>
      </c>
      <c r="B14" s="133"/>
      <c r="C14" s="133"/>
      <c r="D14" s="133"/>
      <c r="E14" s="133"/>
      <c r="F14" s="133"/>
      <c r="G14" s="133"/>
      <c r="H14" s="133"/>
      <c r="I14" s="133"/>
      <c r="J14" s="133"/>
      <c r="K14" s="133"/>
    </row>
    <row r="15" spans="1:12" ht="15.75" x14ac:dyDescent="0.25">
      <c r="A15" s="6"/>
      <c r="B15" s="6"/>
      <c r="C15" s="6"/>
      <c r="D15" s="6"/>
      <c r="E15" s="9"/>
      <c r="F15" s="9"/>
      <c r="G15" s="6"/>
      <c r="H15" s="6"/>
      <c r="I15" s="6"/>
      <c r="J15" s="6"/>
      <c r="K15" s="4"/>
      <c r="L15" s="4"/>
    </row>
    <row r="16" spans="1:12" ht="15.75" x14ac:dyDescent="0.25">
      <c r="A16" s="6"/>
      <c r="B16" s="6"/>
      <c r="C16" s="6"/>
      <c r="D16" s="6"/>
      <c r="E16" s="9"/>
      <c r="F16" s="9"/>
      <c r="G16" s="6"/>
      <c r="H16" s="6"/>
      <c r="I16" s="6"/>
      <c r="J16" s="6"/>
      <c r="K16" s="4"/>
      <c r="L16" s="4"/>
    </row>
    <row r="17" spans="1:12" ht="15.75" x14ac:dyDescent="0.25">
      <c r="A17" s="6"/>
      <c r="B17" s="6"/>
      <c r="C17" s="6"/>
      <c r="D17" s="6"/>
      <c r="E17" s="9"/>
      <c r="F17" s="9"/>
      <c r="G17" s="6"/>
      <c r="H17" s="6"/>
      <c r="I17" s="6"/>
      <c r="J17" s="6"/>
      <c r="K17" s="4"/>
      <c r="L17" s="4"/>
    </row>
    <row r="18" spans="1:12" s="109" customFormat="1" ht="14.25" x14ac:dyDescent="0.2">
      <c r="A18" s="109" t="s">
        <v>58</v>
      </c>
      <c r="E18" s="110"/>
      <c r="F18" s="110"/>
    </row>
    <row r="19" spans="1:12" ht="15.75" x14ac:dyDescent="0.25">
      <c r="A19" s="6"/>
      <c r="B19" s="6"/>
      <c r="C19" s="6"/>
      <c r="D19" s="6"/>
      <c r="E19" s="9"/>
      <c r="F19" s="9"/>
      <c r="G19" s="6"/>
      <c r="H19" s="6"/>
      <c r="I19" s="6"/>
      <c r="J19" s="6"/>
      <c r="K19" s="4"/>
      <c r="L19" s="4"/>
    </row>
    <row r="20" spans="1:12" ht="15.75" x14ac:dyDescent="0.25">
      <c r="A20" s="6"/>
      <c r="B20" s="6"/>
      <c r="C20" s="6"/>
      <c r="D20" s="6"/>
      <c r="E20" s="9"/>
      <c r="F20" s="9"/>
      <c r="G20" s="6"/>
      <c r="H20" s="6"/>
      <c r="I20" s="6"/>
      <c r="J20" s="6"/>
      <c r="K20" s="4"/>
      <c r="L20" s="4"/>
    </row>
    <row r="21" spans="1:12" ht="15.75" x14ac:dyDescent="0.25">
      <c r="A21" s="134" t="s">
        <v>59</v>
      </c>
      <c r="B21" s="134"/>
      <c r="C21" s="134"/>
      <c r="D21" s="134"/>
      <c r="E21" s="134"/>
      <c r="F21" s="134"/>
      <c r="G21" s="134"/>
      <c r="H21" s="134"/>
      <c r="I21" s="114"/>
      <c r="J21" s="114"/>
      <c r="K21" s="114"/>
      <c r="L21" s="4"/>
    </row>
    <row r="22" spans="1:12" ht="15.75" x14ac:dyDescent="0.25">
      <c r="A22" s="9"/>
      <c r="B22" s="6"/>
      <c r="C22" s="6"/>
      <c r="D22" s="6"/>
      <c r="E22" s="9"/>
      <c r="F22" s="4"/>
      <c r="G22" s="6"/>
      <c r="H22" s="4"/>
      <c r="I22" s="9"/>
      <c r="J22" s="6"/>
      <c r="K22" s="4"/>
      <c r="L22" s="4"/>
    </row>
    <row r="23" spans="1:12" ht="15" x14ac:dyDescent="0.2">
      <c r="A23" s="4"/>
      <c r="B23" s="4"/>
      <c r="C23" s="4"/>
      <c r="D23" s="4"/>
      <c r="E23" s="4"/>
      <c r="F23" s="4"/>
      <c r="G23" s="4"/>
      <c r="H23" s="4"/>
      <c r="I23" s="4"/>
      <c r="J23" s="4"/>
      <c r="K23" s="4"/>
      <c r="L23" s="4"/>
    </row>
    <row r="24" spans="1:12" ht="15.75" x14ac:dyDescent="0.25">
      <c r="A24" s="9" t="s">
        <v>19</v>
      </c>
      <c r="B24" s="6"/>
      <c r="C24" s="6"/>
      <c r="D24" s="6"/>
      <c r="E24" s="9"/>
      <c r="F24" s="4"/>
      <c r="G24" s="6"/>
      <c r="H24" s="4"/>
      <c r="I24" s="9"/>
      <c r="J24" s="6"/>
      <c r="K24" s="4"/>
      <c r="L24" s="4"/>
    </row>
    <row r="25" spans="1:12" ht="15.75" x14ac:dyDescent="0.25">
      <c r="A25" s="134" t="s">
        <v>60</v>
      </c>
      <c r="B25" s="134"/>
      <c r="C25" s="134"/>
      <c r="D25" s="134"/>
      <c r="E25" s="134"/>
      <c r="F25" s="134"/>
      <c r="G25" s="134"/>
      <c r="H25" s="134"/>
      <c r="I25" s="9"/>
      <c r="J25" s="6"/>
      <c r="K25" s="4"/>
      <c r="L25" s="4"/>
    </row>
    <row r="26" spans="1:12" ht="15.75" x14ac:dyDescent="0.25">
      <c r="A26" s="9"/>
      <c r="B26" s="6"/>
      <c r="C26" s="6"/>
      <c r="D26" s="6"/>
      <c r="E26" s="9"/>
      <c r="F26" s="4"/>
      <c r="G26" s="6"/>
      <c r="H26" s="4"/>
      <c r="I26" s="9"/>
      <c r="J26" s="6"/>
      <c r="K26" s="4"/>
      <c r="L26" s="4"/>
    </row>
    <row r="27" spans="1:12" ht="15.75" x14ac:dyDescent="0.25">
      <c r="A27" s="9"/>
      <c r="B27" s="6"/>
      <c r="C27" s="6"/>
      <c r="D27" s="6"/>
      <c r="E27" s="9"/>
      <c r="F27" s="4"/>
      <c r="G27" s="6"/>
      <c r="H27" s="4"/>
      <c r="I27" s="9"/>
      <c r="J27" s="6"/>
      <c r="K27" s="4"/>
      <c r="L27" s="4"/>
    </row>
    <row r="28" spans="1:12" ht="15.75" x14ac:dyDescent="0.25">
      <c r="A28" s="9"/>
      <c r="B28" s="6"/>
      <c r="C28" s="6"/>
      <c r="D28" s="6"/>
      <c r="E28" s="9"/>
      <c r="F28" s="4"/>
      <c r="G28" s="6"/>
      <c r="H28" s="4"/>
      <c r="I28" s="9"/>
      <c r="J28" s="6"/>
      <c r="K28" s="4"/>
      <c r="L28" s="4"/>
    </row>
    <row r="29" spans="1:12" ht="15.75" x14ac:dyDescent="0.25">
      <c r="A29" s="9"/>
      <c r="B29" s="6"/>
      <c r="C29" s="6"/>
      <c r="D29" s="109" t="s">
        <v>29</v>
      </c>
      <c r="E29" s="9"/>
      <c r="F29" s="4"/>
      <c r="G29" s="6"/>
      <c r="H29" s="4"/>
      <c r="I29" s="9"/>
      <c r="J29" s="6"/>
      <c r="K29" s="4"/>
      <c r="L29" s="4"/>
    </row>
    <row r="30" spans="1:12" ht="15.75" x14ac:dyDescent="0.25">
      <c r="A30" s="9"/>
      <c r="B30" s="6"/>
      <c r="C30" s="6"/>
      <c r="D30" s="6"/>
      <c r="E30" s="9"/>
      <c r="F30" s="4"/>
      <c r="G30" s="6"/>
      <c r="H30" s="4"/>
      <c r="I30" s="9"/>
      <c r="J30" s="6"/>
      <c r="K30" s="4"/>
      <c r="L30" s="4"/>
    </row>
    <row r="31" spans="1:12" ht="15.75" x14ac:dyDescent="0.25">
      <c r="A31" s="4" t="s">
        <v>20</v>
      </c>
      <c r="B31" s="6"/>
      <c r="C31" s="6"/>
      <c r="D31" s="6"/>
      <c r="E31" s="9"/>
      <c r="F31" s="4"/>
      <c r="G31" s="6" t="s">
        <v>21</v>
      </c>
      <c r="I31" s="9"/>
      <c r="J31" s="6"/>
      <c r="K31" s="4"/>
      <c r="L31" s="4"/>
    </row>
    <row r="32" spans="1:12" ht="15.75" x14ac:dyDescent="0.25">
      <c r="A32" s="6" t="s">
        <v>22</v>
      </c>
      <c r="B32" s="6"/>
      <c r="C32" s="6"/>
      <c r="D32" s="6"/>
      <c r="E32" s="9"/>
      <c r="F32" s="4"/>
      <c r="G32" s="9" t="s">
        <v>51</v>
      </c>
      <c r="I32" s="9"/>
      <c r="J32" s="6"/>
      <c r="K32" s="4"/>
      <c r="L32" s="4"/>
    </row>
    <row r="33" spans="1:12" ht="15.75" x14ac:dyDescent="0.25">
      <c r="A33" s="115" t="s">
        <v>23</v>
      </c>
      <c r="B33" s="6"/>
      <c r="C33" s="6"/>
      <c r="D33" s="6"/>
      <c r="E33" s="9"/>
      <c r="F33" s="4"/>
      <c r="G33" s="11" t="s">
        <v>32</v>
      </c>
      <c r="I33" s="11"/>
      <c r="J33" s="11"/>
      <c r="K33" s="4"/>
      <c r="L33" s="4"/>
    </row>
    <row r="34" spans="1:12" ht="15.75" x14ac:dyDescent="0.25">
      <c r="A34" s="18" t="s">
        <v>31</v>
      </c>
      <c r="B34" s="19"/>
      <c r="C34" s="6"/>
      <c r="D34" s="6"/>
      <c r="E34" s="9"/>
      <c r="F34" s="4"/>
      <c r="G34" s="18" t="s">
        <v>31</v>
      </c>
      <c r="I34" s="18"/>
      <c r="J34" s="4"/>
      <c r="K34" s="4"/>
      <c r="L34" s="4"/>
    </row>
    <row r="35" spans="1:12" ht="15.75" x14ac:dyDescent="0.25">
      <c r="A35" s="9"/>
      <c r="B35" s="6"/>
      <c r="C35" s="6"/>
      <c r="D35" s="6"/>
      <c r="E35" s="9"/>
      <c r="F35" s="4"/>
      <c r="G35" s="6"/>
      <c r="H35" s="4"/>
      <c r="I35" s="6" t="s">
        <v>25</v>
      </c>
      <c r="J35" s="11" t="s">
        <v>26</v>
      </c>
      <c r="K35" s="4"/>
    </row>
    <row r="36" spans="1:12" ht="15.75" x14ac:dyDescent="0.25">
      <c r="A36" s="6"/>
      <c r="B36" s="6"/>
      <c r="C36" s="6"/>
      <c r="D36" s="6"/>
      <c r="E36" s="9"/>
      <c r="F36" s="4"/>
      <c r="G36" s="6"/>
      <c r="H36" s="4"/>
      <c r="I36" s="9"/>
      <c r="J36" s="6"/>
      <c r="K36" s="4"/>
      <c r="L36" s="4"/>
    </row>
    <row r="37" spans="1:12" s="109" customFormat="1" ht="14.25" x14ac:dyDescent="0.2">
      <c r="E37" s="110"/>
      <c r="G37" s="109" t="s">
        <v>52</v>
      </c>
    </row>
    <row r="38" spans="1:12" s="109" customFormat="1" ht="14.25" x14ac:dyDescent="0.2">
      <c r="E38" s="110"/>
      <c r="G38" s="110" t="s">
        <v>51</v>
      </c>
    </row>
    <row r="39" spans="1:12" s="109" customFormat="1" ht="14.25" x14ac:dyDescent="0.2">
      <c r="A39" s="109" t="s">
        <v>24</v>
      </c>
      <c r="E39" s="110"/>
      <c r="G39" s="110" t="s">
        <v>51</v>
      </c>
    </row>
    <row r="40" spans="1:12" s="109" customFormat="1" ht="14.25" x14ac:dyDescent="0.2">
      <c r="E40" s="110"/>
      <c r="G40" s="110" t="s">
        <v>51</v>
      </c>
    </row>
    <row r="41" spans="1:12" s="109" customFormat="1" ht="14.25" x14ac:dyDescent="0.2">
      <c r="G41" s="110" t="s">
        <v>51</v>
      </c>
    </row>
    <row r="42" spans="1:12" s="109" customFormat="1" ht="14.25" x14ac:dyDescent="0.2"/>
    <row r="43" spans="1:12" s="109" customFormat="1" ht="14.25" x14ac:dyDescent="0.2">
      <c r="A43" s="109" t="s">
        <v>27</v>
      </c>
      <c r="E43" s="110"/>
      <c r="G43" s="110" t="s">
        <v>53</v>
      </c>
    </row>
    <row r="44" spans="1:12" s="109" customFormat="1" ht="14.25" x14ac:dyDescent="0.2">
      <c r="E44" s="110"/>
      <c r="F44" s="110"/>
    </row>
    <row r="45" spans="1:12" s="109" customFormat="1" ht="14.25" x14ac:dyDescent="0.2">
      <c r="A45" s="109" t="s">
        <v>30</v>
      </c>
      <c r="E45" s="110"/>
      <c r="F45" s="110"/>
    </row>
    <row r="46" spans="1:12" ht="15.75" x14ac:dyDescent="0.25">
      <c r="A46" s="6"/>
      <c r="B46" s="6"/>
      <c r="C46" s="6"/>
      <c r="D46" s="6"/>
      <c r="E46" s="9"/>
      <c r="F46" s="9"/>
      <c r="G46" s="6"/>
      <c r="H46" s="6"/>
      <c r="I46" s="6"/>
      <c r="J46" s="6"/>
      <c r="K46" s="4"/>
      <c r="L46" s="4"/>
    </row>
    <row r="47" spans="1:12" ht="15.75" x14ac:dyDescent="0.25">
      <c r="A47" s="6" t="s">
        <v>54</v>
      </c>
      <c r="B47" s="6"/>
      <c r="C47" s="6"/>
      <c r="D47" s="6"/>
      <c r="E47" s="9"/>
      <c r="F47" s="9"/>
      <c r="G47" s="6"/>
      <c r="H47" s="6"/>
      <c r="I47" s="6"/>
      <c r="J47" s="6"/>
      <c r="K47" s="4"/>
      <c r="L47" s="4"/>
    </row>
    <row r="48" spans="1:12" ht="15.75" x14ac:dyDescent="0.25">
      <c r="A48" s="6" t="s">
        <v>54</v>
      </c>
      <c r="B48" s="6"/>
      <c r="C48" s="6"/>
      <c r="D48" s="6"/>
      <c r="E48" s="9"/>
      <c r="F48" s="9"/>
      <c r="G48" s="6"/>
      <c r="H48" s="6"/>
      <c r="I48" s="6"/>
      <c r="J48" s="6"/>
      <c r="K48" s="4"/>
      <c r="L48" s="4"/>
    </row>
    <row r="49" spans="1:12" ht="15.75" x14ac:dyDescent="0.25">
      <c r="A49" s="6" t="s">
        <v>54</v>
      </c>
      <c r="B49" s="6"/>
      <c r="C49" s="6"/>
      <c r="D49" s="6"/>
      <c r="E49" s="9"/>
      <c r="F49" s="9"/>
      <c r="G49" s="6"/>
      <c r="H49" s="6"/>
      <c r="I49" s="6"/>
      <c r="J49" s="6"/>
      <c r="K49" s="4"/>
      <c r="L49" s="4"/>
    </row>
    <row r="50" spans="1:12" ht="15.75" x14ac:dyDescent="0.25">
      <c r="A50" s="6"/>
      <c r="B50" s="6"/>
      <c r="C50" s="6"/>
      <c r="D50" s="6"/>
      <c r="E50" s="9"/>
      <c r="F50" s="9"/>
      <c r="G50" s="6"/>
      <c r="H50" s="6"/>
      <c r="I50" s="6"/>
      <c r="J50" s="6"/>
      <c r="K50" s="4"/>
      <c r="L50" s="4"/>
    </row>
    <row r="51" spans="1:12" ht="15.75" x14ac:dyDescent="0.25">
      <c r="A51" s="6"/>
      <c r="B51" s="6"/>
      <c r="C51" s="6"/>
      <c r="D51" s="6"/>
      <c r="E51" s="9"/>
      <c r="F51" s="9"/>
      <c r="G51" s="6"/>
      <c r="H51" s="6"/>
      <c r="I51" s="6"/>
      <c r="J51" s="6"/>
      <c r="K51" s="4"/>
      <c r="L51" s="4"/>
    </row>
    <row r="52" spans="1:12" ht="15.75" x14ac:dyDescent="0.25">
      <c r="A52" s="6"/>
      <c r="B52" s="6"/>
      <c r="C52" s="6"/>
      <c r="D52" s="6"/>
      <c r="E52" s="9"/>
      <c r="F52" s="9"/>
      <c r="G52" s="6"/>
      <c r="H52" s="6"/>
      <c r="I52" s="6"/>
      <c r="J52" s="6"/>
    </row>
    <row r="53" spans="1:12" ht="15.75" x14ac:dyDescent="0.25">
      <c r="A53" s="6"/>
      <c r="B53" s="6"/>
      <c r="C53" s="6"/>
      <c r="D53" s="6"/>
      <c r="E53" s="9"/>
      <c r="F53" s="9"/>
      <c r="G53" s="6"/>
      <c r="H53" s="6"/>
      <c r="I53" s="6"/>
      <c r="J53" s="6"/>
    </row>
  </sheetData>
  <mergeCells count="3">
    <mergeCell ref="A14:K14"/>
    <mergeCell ref="A21:H21"/>
    <mergeCell ref="A25:H25"/>
  </mergeCells>
  <phoneticPr fontId="0" type="noConversion"/>
  <pageMargins left="0.75" right="0.75" top="1" bottom="1" header="0.5" footer="0.5"/>
  <pageSetup scale="76" fitToHeight="0" orientation="portrait" r:id="rId1"/>
  <headerFooter alignWithMargins="0">
    <oddFooter>&amp;C
P - &amp;Pa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889A6-0BB1-4052-95CF-3CBFF7338F43}">
  <sheetPr>
    <pageSetUpPr fitToPage="1"/>
  </sheetPr>
  <dimension ref="A1:G36"/>
  <sheetViews>
    <sheetView topLeftCell="A6" workbookViewId="0">
      <selection activeCell="I21" sqref="I21"/>
    </sheetView>
  </sheetViews>
  <sheetFormatPr defaultRowHeight="12.75" x14ac:dyDescent="0.2"/>
  <cols>
    <col min="1" max="1" width="6.140625" customWidth="1"/>
    <col min="2" max="2" width="8.140625" customWidth="1"/>
    <col min="3" max="3" width="52.85546875" customWidth="1"/>
    <col min="6" max="6" width="12.140625" customWidth="1"/>
    <col min="7" max="7" width="12.7109375" customWidth="1"/>
  </cols>
  <sheetData>
    <row r="1" spans="1:7" x14ac:dyDescent="0.2">
      <c r="A1" s="132" t="s">
        <v>6</v>
      </c>
      <c r="B1" s="132"/>
      <c r="C1" s="132"/>
      <c r="D1" s="132"/>
      <c r="E1" s="132"/>
      <c r="F1" s="132"/>
      <c r="G1" s="132"/>
    </row>
    <row r="2" spans="1:7" x14ac:dyDescent="0.2">
      <c r="A2" s="132" t="s">
        <v>61</v>
      </c>
      <c r="B2" s="132"/>
      <c r="C2" s="132"/>
      <c r="D2" s="132"/>
      <c r="E2" s="132"/>
      <c r="F2" s="132"/>
      <c r="G2" s="132"/>
    </row>
    <row r="3" spans="1:7" x14ac:dyDescent="0.2">
      <c r="A3" s="132" t="s">
        <v>62</v>
      </c>
      <c r="B3" s="132"/>
      <c r="C3" s="132"/>
      <c r="D3" s="132"/>
      <c r="E3" s="132"/>
      <c r="F3" s="132"/>
      <c r="G3" s="132"/>
    </row>
    <row r="4" spans="1:7" x14ac:dyDescent="0.2">
      <c r="A4" s="43"/>
      <c r="B4" s="56"/>
      <c r="C4" s="18"/>
      <c r="D4" s="27"/>
      <c r="E4" s="67"/>
      <c r="F4" s="77"/>
      <c r="G4" s="96"/>
    </row>
    <row r="5" spans="1:7" ht="13.5" thickBot="1" x14ac:dyDescent="0.25">
      <c r="A5" s="43"/>
      <c r="B5" s="56"/>
      <c r="C5" s="18"/>
      <c r="D5" s="27"/>
      <c r="E5" s="67"/>
      <c r="F5" s="76"/>
      <c r="G5" s="96"/>
    </row>
    <row r="6" spans="1:7" ht="24.75" thickBot="1" x14ac:dyDescent="0.25">
      <c r="A6" s="42" t="s">
        <v>0</v>
      </c>
      <c r="B6" s="57" t="s">
        <v>1</v>
      </c>
      <c r="C6" s="42" t="s">
        <v>2</v>
      </c>
      <c r="D6" s="42" t="s">
        <v>3</v>
      </c>
      <c r="E6" s="68" t="s">
        <v>4</v>
      </c>
      <c r="F6" s="78" t="s">
        <v>49</v>
      </c>
      <c r="G6" s="97" t="s">
        <v>5</v>
      </c>
    </row>
    <row r="7" spans="1:7" x14ac:dyDescent="0.2">
      <c r="A7" s="44"/>
      <c r="B7" s="58"/>
      <c r="C7" s="40"/>
      <c r="D7" s="41"/>
      <c r="E7" s="69"/>
      <c r="F7" s="79"/>
      <c r="G7" s="98"/>
    </row>
    <row r="8" spans="1:7" ht="13.5" thickBot="1" x14ac:dyDescent="0.25">
      <c r="A8" s="45"/>
      <c r="B8" s="59"/>
      <c r="C8" s="26"/>
      <c r="D8" s="25"/>
      <c r="E8" s="70"/>
      <c r="F8" s="80"/>
      <c r="G8" s="99"/>
    </row>
    <row r="9" spans="1:7" ht="13.5" thickBot="1" x14ac:dyDescent="0.25">
      <c r="A9" s="46"/>
      <c r="B9" s="60"/>
      <c r="C9" s="21" t="s">
        <v>50</v>
      </c>
      <c r="D9" s="24"/>
      <c r="E9" s="71"/>
      <c r="F9" s="81"/>
      <c r="G9" s="100"/>
    </row>
    <row r="10" spans="1:7" s="18" customFormat="1" ht="12.75" customHeight="1" x14ac:dyDescent="0.2">
      <c r="A10" s="47">
        <v>1</v>
      </c>
      <c r="B10" s="117" t="s">
        <v>63</v>
      </c>
      <c r="C10" s="32" t="s">
        <v>64</v>
      </c>
      <c r="D10" s="33" t="s">
        <v>35</v>
      </c>
      <c r="E10" s="72">
        <v>1</v>
      </c>
      <c r="F10" s="82"/>
      <c r="G10" s="101">
        <f>SUM(E10*F10)</f>
        <v>0</v>
      </c>
    </row>
    <row r="11" spans="1:7" s="18" customFormat="1" ht="12.75" customHeight="1" x14ac:dyDescent="0.2">
      <c r="A11" s="47">
        <v>2</v>
      </c>
      <c r="B11" s="117">
        <v>12100</v>
      </c>
      <c r="C11" s="32" t="s">
        <v>33</v>
      </c>
      <c r="D11" s="33" t="s">
        <v>34</v>
      </c>
      <c r="E11" s="72">
        <v>85000</v>
      </c>
      <c r="F11" s="82">
        <v>1</v>
      </c>
      <c r="G11" s="101">
        <f t="shared" ref="G11:G18" si="0">SUM(E11*F11)</f>
        <v>85000</v>
      </c>
    </row>
    <row r="12" spans="1:7" s="18" customFormat="1" ht="12.75" customHeight="1" x14ac:dyDescent="0.2">
      <c r="A12" s="47">
        <v>3</v>
      </c>
      <c r="B12" s="117" t="s">
        <v>82</v>
      </c>
      <c r="C12" s="32" t="s">
        <v>65</v>
      </c>
      <c r="D12" s="33" t="s">
        <v>35</v>
      </c>
      <c r="E12" s="72">
        <v>1</v>
      </c>
      <c r="F12" s="82"/>
      <c r="G12" s="101">
        <f t="shared" si="0"/>
        <v>0</v>
      </c>
    </row>
    <row r="13" spans="1:7" s="18" customFormat="1" ht="12.75" customHeight="1" x14ac:dyDescent="0.2">
      <c r="A13" s="47">
        <v>4</v>
      </c>
      <c r="B13" s="117">
        <v>24119</v>
      </c>
      <c r="C13" s="32" t="s">
        <v>83</v>
      </c>
      <c r="D13" s="33" t="s">
        <v>84</v>
      </c>
      <c r="E13" s="72">
        <v>1</v>
      </c>
      <c r="F13" s="82"/>
      <c r="G13" s="101">
        <f t="shared" si="0"/>
        <v>0</v>
      </c>
    </row>
    <row r="14" spans="1:7" s="18" customFormat="1" ht="12.75" customHeight="1" x14ac:dyDescent="0.2">
      <c r="A14" s="47">
        <v>5</v>
      </c>
      <c r="B14" s="117">
        <v>51200</v>
      </c>
      <c r="C14" s="32" t="s">
        <v>85</v>
      </c>
      <c r="D14" s="33" t="s">
        <v>86</v>
      </c>
      <c r="E14" s="72">
        <v>13825</v>
      </c>
      <c r="F14" s="82"/>
      <c r="G14" s="101">
        <f t="shared" si="0"/>
        <v>0</v>
      </c>
    </row>
    <row r="15" spans="1:7" s="18" customFormat="1" ht="12.75" customHeight="1" x14ac:dyDescent="0.2">
      <c r="A15" s="47">
        <v>6</v>
      </c>
      <c r="B15" s="117">
        <v>55313</v>
      </c>
      <c r="C15" s="32" t="s">
        <v>87</v>
      </c>
      <c r="D15" s="33" t="s">
        <v>88</v>
      </c>
      <c r="E15" s="72">
        <v>1268</v>
      </c>
      <c r="F15" s="82"/>
      <c r="G15" s="101">
        <f t="shared" si="0"/>
        <v>0</v>
      </c>
    </row>
    <row r="16" spans="1:7" s="18" customFormat="1" ht="12.75" customHeight="1" x14ac:dyDescent="0.2">
      <c r="A16" s="47">
        <v>7</v>
      </c>
      <c r="B16" s="117">
        <v>412233</v>
      </c>
      <c r="C16" s="32" t="s">
        <v>89</v>
      </c>
      <c r="D16" s="33" t="s">
        <v>84</v>
      </c>
      <c r="E16" s="72">
        <v>1</v>
      </c>
      <c r="F16" s="82"/>
      <c r="G16" s="101">
        <f t="shared" si="0"/>
        <v>0</v>
      </c>
    </row>
    <row r="17" spans="1:7" s="18" customFormat="1" ht="12.75" customHeight="1" x14ac:dyDescent="0.2">
      <c r="A17" s="47">
        <v>8</v>
      </c>
      <c r="B17" s="117" t="s">
        <v>90</v>
      </c>
      <c r="C17" s="32" t="s">
        <v>92</v>
      </c>
      <c r="D17" s="33" t="s">
        <v>35</v>
      </c>
      <c r="E17" s="72">
        <v>5</v>
      </c>
      <c r="F17" s="82"/>
      <c r="G17" s="101">
        <f t="shared" si="0"/>
        <v>0</v>
      </c>
    </row>
    <row r="18" spans="1:7" s="18" customFormat="1" ht="12.75" customHeight="1" x14ac:dyDescent="0.2">
      <c r="A18" s="47">
        <v>9</v>
      </c>
      <c r="B18" s="117">
        <v>71900</v>
      </c>
      <c r="C18" s="32" t="s">
        <v>91</v>
      </c>
      <c r="D18" s="33" t="s">
        <v>88</v>
      </c>
      <c r="E18" s="72">
        <v>1983</v>
      </c>
      <c r="F18" s="82"/>
      <c r="G18" s="101">
        <f t="shared" si="0"/>
        <v>0</v>
      </c>
    </row>
    <row r="19" spans="1:7" s="18" customFormat="1" ht="12" x14ac:dyDescent="0.2">
      <c r="A19" s="48">
        <v>10</v>
      </c>
      <c r="B19" s="116" t="s">
        <v>93</v>
      </c>
      <c r="C19" s="23" t="s">
        <v>94</v>
      </c>
      <c r="D19" s="29" t="s">
        <v>84</v>
      </c>
      <c r="E19" s="73">
        <v>1</v>
      </c>
      <c r="F19" s="83"/>
      <c r="G19" s="102">
        <f>SUM(E19*F19)</f>
        <v>0</v>
      </c>
    </row>
    <row r="20" spans="1:7" s="18" customFormat="1" ht="43.5" customHeight="1" thickBot="1" x14ac:dyDescent="0.25">
      <c r="A20" s="48"/>
      <c r="B20" s="61"/>
      <c r="C20" s="23"/>
      <c r="D20" s="29"/>
      <c r="E20" s="73"/>
      <c r="F20" s="83"/>
      <c r="G20" s="102">
        <f t="shared" ref="G20" si="1">SUM(E20*F20)</f>
        <v>0</v>
      </c>
    </row>
    <row r="21" spans="1:7" s="18" customFormat="1" thickBot="1" x14ac:dyDescent="0.25">
      <c r="A21" s="49"/>
      <c r="B21" s="62"/>
      <c r="C21" s="39" t="s">
        <v>36</v>
      </c>
      <c r="D21" s="41"/>
      <c r="E21" s="69"/>
      <c r="F21" s="79"/>
      <c r="G21" s="103">
        <f>SUM(G10:G20)</f>
        <v>85000</v>
      </c>
    </row>
    <row r="22" spans="1:7" s="18" customFormat="1" ht="12" x14ac:dyDescent="0.2">
      <c r="A22" s="50"/>
      <c r="B22" s="63"/>
      <c r="C22" s="26"/>
      <c r="D22" s="25"/>
      <c r="E22" s="70"/>
      <c r="F22" s="80"/>
      <c r="G22" s="99"/>
    </row>
    <row r="23" spans="1:7" s="18" customFormat="1" thickBot="1" x14ac:dyDescent="0.25">
      <c r="A23" s="50"/>
      <c r="B23" s="63"/>
      <c r="C23" s="26"/>
      <c r="D23" s="25"/>
      <c r="E23" s="70"/>
      <c r="F23" s="84"/>
      <c r="G23" s="104"/>
    </row>
    <row r="24" spans="1:7" s="18" customFormat="1" thickBot="1" x14ac:dyDescent="0.25">
      <c r="A24" s="51"/>
      <c r="B24" s="64"/>
      <c r="C24" s="21" t="s">
        <v>66</v>
      </c>
      <c r="D24" s="24"/>
      <c r="E24" s="71"/>
      <c r="F24" s="81"/>
      <c r="G24" s="100"/>
    </row>
    <row r="25" spans="1:7" s="18" customFormat="1" ht="12" x14ac:dyDescent="0.2">
      <c r="A25" s="119">
        <v>11</v>
      </c>
      <c r="B25" s="65"/>
      <c r="C25" s="22" t="s">
        <v>67</v>
      </c>
      <c r="D25" s="28" t="s">
        <v>35</v>
      </c>
      <c r="E25" s="74">
        <v>5</v>
      </c>
      <c r="F25" s="120"/>
      <c r="G25" s="121">
        <f>SUM(E25*F25)</f>
        <v>0</v>
      </c>
    </row>
    <row r="26" spans="1:7" s="18" customFormat="1" thickBot="1" x14ac:dyDescent="0.25">
      <c r="A26" s="122">
        <v>12</v>
      </c>
      <c r="B26" s="128">
        <v>1200</v>
      </c>
      <c r="C26" s="123" t="s">
        <v>33</v>
      </c>
      <c r="D26" s="124" t="s">
        <v>34</v>
      </c>
      <c r="E26" s="125">
        <v>5000</v>
      </c>
      <c r="F26" s="126">
        <v>1</v>
      </c>
      <c r="G26" s="127">
        <f>SUM(E26*F26)</f>
        <v>5000</v>
      </c>
    </row>
    <row r="27" spans="1:7" s="18" customFormat="1" thickBot="1" x14ac:dyDescent="0.25">
      <c r="A27" s="49"/>
      <c r="B27" s="62"/>
      <c r="C27" s="39" t="s">
        <v>37</v>
      </c>
      <c r="D27" s="41"/>
      <c r="E27" s="69"/>
      <c r="F27" s="85"/>
      <c r="G27" s="103">
        <f>SUM(G25:G26)</f>
        <v>5000</v>
      </c>
    </row>
    <row r="28" spans="1:7" s="18" customFormat="1" ht="12" x14ac:dyDescent="0.2">
      <c r="A28" s="50"/>
      <c r="B28" s="63"/>
      <c r="C28" s="26"/>
      <c r="D28" s="25"/>
      <c r="E28" s="70"/>
      <c r="F28" s="80"/>
      <c r="G28" s="99"/>
    </row>
    <row r="29" spans="1:7" s="18" customFormat="1" thickBot="1" x14ac:dyDescent="0.25">
      <c r="A29" s="50"/>
      <c r="B29" s="63"/>
      <c r="C29" s="26"/>
      <c r="D29" s="25"/>
      <c r="E29" s="70"/>
      <c r="F29" s="80"/>
      <c r="G29" s="99"/>
    </row>
    <row r="30" spans="1:7" s="18" customFormat="1" thickBot="1" x14ac:dyDescent="0.25">
      <c r="A30" s="51"/>
      <c r="B30" s="64"/>
      <c r="C30" s="21" t="s">
        <v>68</v>
      </c>
      <c r="D30" s="24"/>
      <c r="E30" s="71"/>
      <c r="F30" s="81"/>
      <c r="G30" s="100"/>
    </row>
    <row r="31" spans="1:7" s="18" customFormat="1" ht="12" x14ac:dyDescent="0.2">
      <c r="A31" s="52">
        <v>13</v>
      </c>
      <c r="B31" s="65"/>
      <c r="C31" s="22" t="s">
        <v>69</v>
      </c>
      <c r="D31" s="28" t="s">
        <v>35</v>
      </c>
      <c r="E31" s="74">
        <v>1</v>
      </c>
      <c r="F31" s="120"/>
      <c r="G31" s="105">
        <f>SUM(E31*F31)</f>
        <v>0</v>
      </c>
    </row>
    <row r="32" spans="1:7" s="18" customFormat="1" thickBot="1" x14ac:dyDescent="0.25">
      <c r="A32" s="129">
        <v>14</v>
      </c>
      <c r="B32" s="128">
        <v>1200</v>
      </c>
      <c r="C32" s="123" t="s">
        <v>33</v>
      </c>
      <c r="D32" s="124" t="s">
        <v>34</v>
      </c>
      <c r="E32" s="125">
        <v>10000</v>
      </c>
      <c r="F32" s="126">
        <v>1</v>
      </c>
      <c r="G32" s="130">
        <f>SUM(E32*F32)</f>
        <v>10000</v>
      </c>
    </row>
    <row r="33" spans="1:7" s="18" customFormat="1" thickBot="1" x14ac:dyDescent="0.25">
      <c r="A33" s="49"/>
      <c r="B33" s="62"/>
      <c r="C33" s="39" t="s">
        <v>38</v>
      </c>
      <c r="D33" s="41"/>
      <c r="E33" s="69"/>
      <c r="F33" s="85"/>
      <c r="G33" s="103">
        <f>SUM(G31:G32)</f>
        <v>10000</v>
      </c>
    </row>
    <row r="34" spans="1:7" s="18" customFormat="1" ht="12" x14ac:dyDescent="0.2">
      <c r="A34" s="50"/>
      <c r="B34" s="63"/>
      <c r="C34" s="26"/>
      <c r="D34" s="25"/>
      <c r="E34" s="70"/>
      <c r="F34" s="80"/>
      <c r="G34" s="99"/>
    </row>
    <row r="35" spans="1:7" s="18" customFormat="1" thickBot="1" x14ac:dyDescent="0.25">
      <c r="A35" s="50"/>
      <c r="B35" s="63"/>
      <c r="C35" s="26"/>
      <c r="D35" s="25"/>
      <c r="E35" s="70"/>
      <c r="F35" s="80"/>
      <c r="G35" s="99"/>
    </row>
    <row r="36" spans="1:7" s="18" customFormat="1" thickBot="1" x14ac:dyDescent="0.25">
      <c r="A36" s="53"/>
      <c r="B36" s="62"/>
      <c r="C36" s="39" t="s">
        <v>70</v>
      </c>
      <c r="D36" s="41"/>
      <c r="E36" s="69"/>
      <c r="F36" s="85"/>
      <c r="G36" s="103">
        <f>SUM(G21,G27,G33)</f>
        <v>100000</v>
      </c>
    </row>
  </sheetData>
  <mergeCells count="3">
    <mergeCell ref="A1:G1"/>
    <mergeCell ref="A2:G2"/>
    <mergeCell ref="A3:G3"/>
  </mergeCells>
  <pageMargins left="0.7" right="0.7" top="0.75" bottom="0.75" header="0.3" footer="0.3"/>
  <pageSetup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INSTRUCTIONS</vt:lpstr>
      <vt:lpstr>PROPOSAL </vt:lpstr>
      <vt:lpstr>BID FORM</vt:lpstr>
      <vt:lpstr>SIGNATURE PAGE</vt:lpstr>
      <vt:lpstr>CONTRACTORS USE</vt:lpstr>
      <vt:lpstr>'BID FORM'!Print_Area</vt:lpstr>
      <vt:lpstr>INSTRUCTIONS!Print_Area</vt:lpstr>
      <vt:lpstr>'PROPOSAL '!Print_Area</vt:lpstr>
      <vt:lpstr>'SIGNATURE PAGE'!Print_Area</vt:lpstr>
      <vt:lpstr>'BID FORM'!Print_Titles</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Colley, Allison P</cp:lastModifiedBy>
  <cp:lastPrinted>2025-01-06T21:38:09Z</cp:lastPrinted>
  <dcterms:created xsi:type="dcterms:W3CDTF">2007-03-28T14:49:30Z</dcterms:created>
  <dcterms:modified xsi:type="dcterms:W3CDTF">2025-01-08T23:11:18Z</dcterms:modified>
</cp:coreProperties>
</file>