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429"/>
  <workbookPr showInkAnnotation="0" autoCompressPictures="0"/>
  <mc:AlternateContent xmlns:mc="http://schemas.openxmlformats.org/markup-compatibility/2006">
    <mc:Choice Requires="x15">
      <x15ac:absPath xmlns:x15ac="http://schemas.microsoft.com/office/spreadsheetml/2010/11/ac" url="Z:\Projects\2024\24TMUAWPC25-1\Docs\Bidding\Final Bidding Documents\"/>
    </mc:Choice>
  </mc:AlternateContent>
  <xr:revisionPtr revIDLastSave="0" documentId="13_ncr:1_{1C6AAFBA-E9AD-4FEA-AC5E-C746B853CCA3}" xr6:coauthVersionLast="47" xr6:coauthVersionMax="47" xr10:uidLastSave="{00000000-0000-0000-0000-000000000000}"/>
  <workbookProtection workbookAlgorithmName="SHA-512" workbookHashValue="pTPqAVo2O6Y+YomTErrq1nC5xaCWorP0AJ5xBcGF5XUFMtGTAb6L6PvQ7VSaA3HBuhjjaiGULXa5hg+H2/AOww==" workbookSaltValue="LPk5o5lixNMDgSEvDxw63g==" workbookSpinCount="100000" lockStructure="1"/>
  <bookViews>
    <workbookView xWindow="2280" yWindow="240" windowWidth="28800" windowHeight="20640" xr2:uid="{00000000-000D-0000-FFFF-FFFF00000000}"/>
  </bookViews>
  <sheets>
    <sheet name="INSTRUCTIONS " sheetId="5" r:id="rId1"/>
    <sheet name="PROPOSAL" sheetId="1" r:id="rId2"/>
    <sheet name="BID FORM" sheetId="10" r:id="rId3"/>
    <sheet name="SIGNATURE PAGE" sheetId="3" r:id="rId4"/>
    <sheet name="CONTRACTOR USE" sheetId="11" r:id="rId5"/>
  </sheets>
  <definedNames>
    <definedName name="_xlnm.Print_Area" localSheetId="2">'BID FORM'!$A$1:$G$24</definedName>
    <definedName name="_xlnm.Print_Area" localSheetId="4">'CONTRACTOR USE'!$A$1:$E$19</definedName>
    <definedName name="_xlnm.Print_Area" localSheetId="0">'INSTRUCTIONS '!$A$1:$K$28</definedName>
    <definedName name="_xlnm.Print_Area" localSheetId="1">PROPOSAL!$A$1:$K$41</definedName>
    <definedName name="_xlnm.Print_Area" localSheetId="3">'SIGNATURE PAGE'!$A$1:$N$61</definedName>
    <definedName name="_xlnm.Print_Titles" localSheetId="2">'BID FORM'!$1:$5</definedName>
    <definedName name="_xlnm.Print_Titles" localSheetId="4">'CONTRACTOR USE'!$1:$5</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G6" i="10" l="1"/>
  <c r="G7" i="10"/>
  <c r="G8" i="10"/>
  <c r="G9" i="10"/>
  <c r="G10" i="10"/>
  <c r="G11" i="10"/>
  <c r="G12" i="10"/>
  <c r="G13" i="10"/>
  <c r="G14" i="10"/>
  <c r="K2" i="3"/>
  <c r="G16" i="10"/>
  <c r="G17" i="10"/>
  <c r="K4" i="3"/>
  <c r="G19" i="10"/>
  <c r="G20" i="10"/>
  <c r="K5" i="3"/>
  <c r="G22" i="10"/>
  <c r="G23" i="10"/>
  <c r="K6" i="3"/>
  <c r="K9" i="3"/>
  <c r="G24" i="10"/>
  <c r="A23" i="5"/>
  <c r="A24" i="5"/>
</calcChain>
</file>

<file path=xl/sharedStrings.xml><?xml version="1.0" encoding="utf-8"?>
<sst xmlns="http://schemas.openxmlformats.org/spreadsheetml/2006/main" count="155" uniqueCount="103">
  <si>
    <t>PROPOSAL</t>
  </si>
  <si>
    <t xml:space="preserve">THE UNDERSIGNED BIDDER, having carefully examined the drawings, specifications, and other </t>
  </si>
  <si>
    <t>CERTIFIES THAT he has inspected the site of the proposed work and has full knowledge of the extent</t>
  </si>
  <si>
    <t xml:space="preserve">and character of the work involved, construction difficulties that may be encountered, and materials </t>
  </si>
  <si>
    <t xml:space="preserve">necessary for construction, class and type of excavation, and all other factors affecting or which may be </t>
  </si>
  <si>
    <t xml:space="preserve">affected by the specified work; and </t>
  </si>
  <si>
    <t xml:space="preserve">CERTIFIES THAT he has not entered into collusion with any other bidder or prospective bidder relative </t>
  </si>
  <si>
    <t xml:space="preserve">tools to completely construct and finish all the work required by the Contract Documents referred to  </t>
  </si>
  <si>
    <t xml:space="preserve">full payment therefore the amount set forth below for all work actually performed as computed by the </t>
  </si>
  <si>
    <t>Engineers as set forth in the Contract.</t>
  </si>
  <si>
    <t>Basis of Award</t>
  </si>
  <si>
    <t>Note:</t>
  </si>
  <si>
    <t>-  Item numbers omitted are not a part of the Contract.</t>
  </si>
  <si>
    <t>ITEM
NUMBER</t>
  </si>
  <si>
    <t>SPEC
NUMBER</t>
  </si>
  <si>
    <t>ITEM DESCRIPTION</t>
  </si>
  <si>
    <t>UNIT</t>
  </si>
  <si>
    <t>QUANTITY</t>
  </si>
  <si>
    <t>UNIT PRICE</t>
  </si>
  <si>
    <t>AMOUNT</t>
  </si>
  <si>
    <t xml:space="preserve"> </t>
  </si>
  <si>
    <t>Figures</t>
  </si>
  <si>
    <t xml:space="preserve">Enclosed is a (         ) Bidder's Surety Bond, (        ) Certified Check, (        ) Cashier's Check for </t>
  </si>
  <si>
    <t>($______________________)</t>
  </si>
  <si>
    <t>which the City of Tulsa may retain or recover as liquidated damages in the event that the undersigned fails to enter into</t>
  </si>
  <si>
    <t>contract for the work covered by this proposal., provided the Contract is awarded to the undersigned within thirty (30)</t>
  </si>
  <si>
    <t>days, or within ninety (90) days if Federal funds are utilized, from the date fixed for opening of bids and the undersigned</t>
  </si>
  <si>
    <t>fails to execute said Contract and furnish the required bonds and other requirements as called for in these Contract</t>
  </si>
  <si>
    <t>Documents within thirty (30) days after award of Contract.</t>
  </si>
  <si>
    <t xml:space="preserve">                                          Respectfully submitted,</t>
  </si>
  <si>
    <t>______________________________________________________________________</t>
  </si>
  <si>
    <t xml:space="preserve">                                       (Complete legal name of company)</t>
  </si>
  <si>
    <t xml:space="preserve">By: </t>
  </si>
  <si>
    <t xml:space="preserve">        ATTEST:</t>
  </si>
  <si>
    <t>_____________________________________</t>
  </si>
  <si>
    <t>____________________________________</t>
  </si>
  <si>
    <t>Title:</t>
  </si>
  <si>
    <t xml:space="preserve">                             Title: Corporate Secretary</t>
  </si>
  <si>
    <t xml:space="preserve">            </t>
  </si>
  <si>
    <t xml:space="preserve"> (SEAL)</t>
  </si>
  <si>
    <t>Address:________________________________</t>
  </si>
  <si>
    <t>_______________________________________</t>
  </si>
  <si>
    <t>Telephone Number: _______________________</t>
  </si>
  <si>
    <t>Fax Number: _______________________________</t>
  </si>
  <si>
    <t>The undersigned acknowledge receipt of the following Addenda (give number and date of each):</t>
  </si>
  <si>
    <t>Please read the following instructions carefully.</t>
  </si>
  <si>
    <t>1.  After opening this file re-save it as your company's name.</t>
  </si>
  <si>
    <t>2.  Open the BID FORM Sheet from the tabs below.</t>
  </si>
  <si>
    <t>3.  Input the unit price of the appropriate pay item in the cells highlighted in blue.</t>
  </si>
  <si>
    <t>4.  Review all data input and check calculations to ensure accuracy of Bid.</t>
  </si>
  <si>
    <t>6.  Complete and sign the "Signature Page" document.</t>
  </si>
  <si>
    <t xml:space="preserve">6.  Submit hardcopy and electronic disk with Contract Documents and Specifications for Bid opening date. </t>
  </si>
  <si>
    <t>NOTES:</t>
  </si>
  <si>
    <t>1.  The sheet named "FOR CONTRACTOR USE" shall be used by the contractor to export data to estimating software.</t>
  </si>
  <si>
    <t>LEGEND</t>
  </si>
  <si>
    <t>Cells Requiring Data Input.</t>
  </si>
  <si>
    <t>Internal Data Transfer.</t>
  </si>
  <si>
    <t>Calculated Results.</t>
  </si>
  <si>
    <t>AGREEMENT FOR USING ELECTRONIC BID PROPOSAL</t>
  </si>
  <si>
    <t>(State of Organization)</t>
  </si>
  <si>
    <t>Printed Name:</t>
  </si>
  <si>
    <t>Title: Corporate Secretary</t>
  </si>
  <si>
    <t>Dated at Tulsa, Oklahoma, this ________ day of __________________________, 20__.</t>
  </si>
  <si>
    <t xml:space="preserve">  ELECTRONIC BID PROPOSAL INSTRUCTIONS - EXCEL SPREADSHEET</t>
  </si>
  <si>
    <t>Contract Documents of the above project presently on file in the City Clerk, City of Tulsa, Oklahoma:</t>
  </si>
  <si>
    <t xml:space="preserve">HEREBY PROPOSES to enter into a contract to provide all necessary labor, materials, equipment and </t>
  </si>
  <si>
    <t>to the project and/or bid; and</t>
  </si>
  <si>
    <t xml:space="preserve">TO: </t>
  </si>
  <si>
    <t xml:space="preserve">        </t>
  </si>
  <si>
    <t>CITY OF TULSA, OKLAHOMA</t>
  </si>
  <si>
    <t xml:space="preserve">TULSA METROPOLITAN UTILITY AUTHORITY </t>
  </si>
  <si>
    <t xml:space="preserve"> Dollars</t>
  </si>
  <si>
    <r>
      <t xml:space="preserve">therein; to complete said work within </t>
    </r>
    <r>
      <rPr>
        <b/>
        <u/>
        <sz val="12"/>
        <rFont val="Times New Roman"/>
        <family val="1"/>
      </rPr>
      <t>365 calendar days</t>
    </r>
    <r>
      <rPr>
        <sz val="12"/>
        <rFont val="Times New Roman"/>
        <family val="1"/>
      </rPr>
      <t xml:space="preserve"> after the work order is issued; and to accept in</t>
    </r>
  </si>
  <si>
    <t xml:space="preserve">TOTAL TMUA BASE BID </t>
  </si>
  <si>
    <t>5.  Print 1 hardcopy of the "PROPOSAL" tab, BID FORM and the "SIGNATURE PAGE" tab.</t>
  </si>
  <si>
    <t>TOTAL BASIS OF AWARD (BASE BID)</t>
  </si>
  <si>
    <t>Mobilization</t>
  </si>
  <si>
    <t>ADDITIVE ALTERNATE NO. 1</t>
  </si>
  <si>
    <t>TOTAL ADDITIVE ALTERNATE NO. 1</t>
  </si>
  <si>
    <t>ADDITIVE ALTERNATE NO. 2</t>
  </si>
  <si>
    <t>TOTAL ADDITIVE ALTERNATE NO. 2</t>
  </si>
  <si>
    <t>ADDITIVE ALTERNATE NO. 3</t>
  </si>
  <si>
    <t>TOTAL BASE BID</t>
  </si>
  <si>
    <t>TOTAL BID</t>
  </si>
  <si>
    <t>LS</t>
  </si>
  <si>
    <t>TOTAL ADDITIVE ALTERNATE NO. 3</t>
  </si>
  <si>
    <t>Mechanical, Electrical, Plumbing and Unforeseen Circumstances Allowance for various mechanical, electrical, plumbing, and unforeseen work not shown on the construction drawings or specified in the contract documents.</t>
  </si>
  <si>
    <t>EA</t>
  </si>
  <si>
    <t>FY'25 WATER POLLUTION CONTROL CAPITAL EQUIPMENT REPLACEMENTS</t>
  </si>
  <si>
    <t>TMUA PROJECT NO. WPC 25-1</t>
  </si>
  <si>
    <t>By and Between: Holloway, Updike &amp; Bellen, Inc. (ENGINEER) and RECIPIENT. The enclosed electronic media is provided pursuant to your request and is for your limited use in connection with your submittal of Bid Proposal for Project No. WPC 25-1, WATER POLLUTION CONTROL CAPITAL EQUIPMENT REPLACEMENTS.  In no event shall the information be used for any other purpose or be released to third parties without the written consent of the ENGINEER.  In the event of a discrepancy between the hard copy and this electronic media at delivery or in the future, the hard copy shall govern. ENGINEER hereby disclaims any and all liability for the consequences from use of the electronic media and makes no warranty or guarantee of accuracy.  RECIPIENT shall assume full responsibility for the uses and consequences of the electronic media. It is agreed that ENGINEER has and retains ownership of the electronic media.  ENGINEER does not warrant or guarantee that the electronic data is compatible with RECIPIENT'S computer hardware or software, and ENGINEER'S responsibility for the electronic media is limited to replacement of defective media for a period of thirty (30) days after delivery to RECIPIENT. !!!  By opening and using this FILE, You AGREE to these TERMS AND CONDITIONS!!!</t>
  </si>
  <si>
    <t xml:space="preserve">PROPOSAL FOR
FY'25 WATER POLLUTION CONTROL CAPITAL EQUIPMENT REPLACEMENTS          
TMUA PROJECT NO. WPC 25-1      </t>
  </si>
  <si>
    <t xml:space="preserve">PROPOSAL FOR
FY'25 WATER POLLUTION CONTROL CAPITAL EQUIPMENT REPLACEMENTS          
TMUA PROJECT NO. WPC 25-1        </t>
  </si>
  <si>
    <t>IT SHOULD BE NOTED THAT THE LOWEST RESPONSIBLE BID SHALL BE DETERMINED BY THE TOTAL BASE BID PLUS ADDITIVE ALTERNATES NO. 1-3. THE ITEMS IN ADDITIVE ALTERNATES NO. 1-3 MAY OR MAY NOT BE INCLUDED IN THE CONTRACT AWARD AT THE SOLE DISCRETION OF THE CITY OF TULSA. ANY PROPOSAL SUBMITTED WITH ADDITIVE ALTERNATES NO. 1-3 INCOMPLETE SHALL BE CONSIDERED NON-RESPONSIVE.</t>
  </si>
  <si>
    <t>All materials, labor, equipment, and supervision required for the Gallery #2 (North) RAS Meter Replacements at the NSWWTP per these specifications.</t>
  </si>
  <si>
    <t>All materials, labor, equipment, and supervision required for the Sodium Hypochlorite Metering Pump Panel Replacements at the NSWWTP per these specifications.</t>
  </si>
  <si>
    <t>All materials, labor, equipment, and supervision required for the Main Lift Station Pump #1 Replacement at the SSWWTP per these specifications.</t>
  </si>
  <si>
    <t>All materials, labor, equipment, and supervision required for the Thickener #1 Replacement at the SSWWTP per these specifications.</t>
  </si>
  <si>
    <t>All materials, labor, equipment, and supervision required for the Aeration Basin #2 Diffusers and Locking Ring Replacement at the SSWWTP per these specifications.</t>
  </si>
  <si>
    <t>All materials, labor, equipment, and supervision required for the WAS Blower and Blower Piping Improvements at the SSWWTP per these specifications.</t>
  </si>
  <si>
    <t>All materials, labor, equipment, and supervision required for the Digester 1-2 and 3-4 Buildings Hatch Safety and Sample Building Hinge Improvements at the NSWWTP per these specifications.</t>
  </si>
  <si>
    <t>All materials, labor, equipment, and supervision required for the Sodium Hypochlorite Metering Pump and Back Panel Replacement at the NSWWTP per these specifications.</t>
  </si>
  <si>
    <t>All materials, labor, equipment, and supervision required for the Lift Station Pipe Repairs at the Southeast Basin Lift Station per these specifications.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</si>
</sst>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quot;$&quot;#,##0.00"/>
    <numFmt numFmtId="165" formatCode="0.000"/>
  </numFmts>
  <fonts count="23" x14ac:knownFonts="1">
    <font>
      <sz val="10"/>
      <name val="Arial"/>
    </font>
    <font>
      <sz val="10"/>
      <name val="Times New Roman"/>
      <family val="1"/>
    </font>
    <font>
      <b/>
      <sz val="12"/>
      <name val="Times New Roman"/>
      <family val="1"/>
    </font>
    <font>
      <sz val="12"/>
      <name val="Times New Roman"/>
      <family val="1"/>
    </font>
    <font>
      <b/>
      <u/>
      <sz val="12"/>
      <name val="Times New Roman"/>
      <family val="1"/>
    </font>
    <font>
      <b/>
      <sz val="10"/>
      <name val="Times New Roman"/>
      <family val="1"/>
    </font>
    <font>
      <sz val="10"/>
      <name val="Arial"/>
      <family val="2"/>
    </font>
    <font>
      <b/>
      <sz val="12"/>
      <name val="Arial"/>
      <family val="2"/>
    </font>
    <font>
      <b/>
      <sz val="10"/>
      <name val="Arial"/>
      <family val="2"/>
    </font>
    <font>
      <sz val="9"/>
      <name val="Arial"/>
      <family val="2"/>
    </font>
    <font>
      <sz val="12"/>
      <name val="Arial"/>
      <family val="2"/>
    </font>
    <font>
      <sz val="12"/>
      <name val="Arial"/>
      <family val="2"/>
    </font>
    <font>
      <b/>
      <sz val="8"/>
      <name val="Arial"/>
      <family val="2"/>
    </font>
    <font>
      <b/>
      <u/>
      <sz val="8"/>
      <name val="Arial"/>
      <family val="2"/>
    </font>
    <font>
      <sz val="8"/>
      <name val="Arial"/>
      <family val="2"/>
    </font>
    <font>
      <sz val="8"/>
      <name val="Times New Roman"/>
      <family val="1"/>
    </font>
    <font>
      <sz val="9"/>
      <name val="Arial"/>
      <family val="2"/>
    </font>
    <font>
      <sz val="9"/>
      <name val="Times New Roman"/>
      <family val="1"/>
    </font>
    <font>
      <u/>
      <sz val="10"/>
      <color theme="10"/>
      <name val="Arial"/>
      <family val="2"/>
    </font>
    <font>
      <u/>
      <sz val="10"/>
      <color theme="11"/>
      <name val="Arial"/>
      <family val="2"/>
    </font>
    <font>
      <b/>
      <sz val="8"/>
      <name val="Times New Roman"/>
      <family val="1"/>
    </font>
    <font>
      <sz val="10"/>
      <name val="Arial"/>
    </font>
    <font>
      <sz val="12"/>
      <color rgb="FF000000"/>
      <name val="Arial"/>
      <family val="2"/>
    </font>
  </fonts>
  <fills count="3">
    <fill>
      <patternFill patternType="none"/>
    </fill>
    <fill>
      <patternFill patternType="gray125"/>
    </fill>
    <fill>
      <patternFill patternType="solid">
        <fgColor indexed="22"/>
        <bgColor indexed="64"/>
      </patternFill>
    </fill>
  </fills>
  <borders count="33">
    <border>
      <left/>
      <right/>
      <top/>
      <bottom/>
      <diagonal/>
    </border>
    <border>
      <left/>
      <right/>
      <top/>
      <bottom style="medium">
        <color auto="1"/>
      </bottom>
      <diagonal/>
    </border>
    <border>
      <left/>
      <right/>
      <top/>
      <bottom style="thin">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style="thin">
        <color auto="1"/>
      </right>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bottom style="medium">
        <color auto="1"/>
      </bottom>
      <diagonal/>
    </border>
    <border>
      <left/>
      <right/>
      <top style="medium">
        <color auto="1"/>
      </top>
      <bottom style="medium">
        <color auto="1"/>
      </bottom>
      <diagonal/>
    </border>
    <border>
      <left style="thin">
        <color auto="1"/>
      </left>
      <right style="thin">
        <color auto="1"/>
      </right>
      <top style="thin">
        <color auto="1"/>
      </top>
      <bottom style="thin">
        <color auto="1"/>
      </bottom>
      <diagonal/>
    </border>
    <border>
      <left style="medium">
        <color auto="1"/>
      </left>
      <right/>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indexed="64"/>
      </left>
      <right style="thin">
        <color auto="1"/>
      </right>
      <top style="thin">
        <color auto="1"/>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thin">
        <color auto="1"/>
      </left>
      <right/>
      <top style="thin">
        <color auto="1"/>
      </top>
      <bottom style="thin">
        <color auto="1"/>
      </bottom>
      <diagonal/>
    </border>
    <border>
      <left style="thin">
        <color auto="1"/>
      </left>
      <right/>
      <top/>
      <bottom style="thin">
        <color auto="1"/>
      </bottom>
      <diagonal/>
    </border>
    <border>
      <left style="thin">
        <color indexed="64"/>
      </left>
      <right/>
      <top style="thin">
        <color indexed="64"/>
      </top>
      <bottom/>
      <diagonal/>
    </border>
    <border>
      <left/>
      <right style="thin">
        <color auto="1"/>
      </right>
      <top style="thin">
        <color auto="1"/>
      </top>
      <bottom style="thin">
        <color auto="1"/>
      </bottom>
      <diagonal/>
    </border>
    <border>
      <left/>
      <right style="thin">
        <color auto="1"/>
      </right>
      <top style="thin">
        <color auto="1"/>
      </top>
      <bottom style="medium">
        <color indexed="64"/>
      </bottom>
      <diagonal/>
    </border>
  </borders>
  <cellStyleXfs count="430">
    <xf numFmtId="0" fontId="0" fillId="0" borderId="0"/>
    <xf numFmtId="0" fontId="6" fillId="0" borderId="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6" fillId="0" borderId="0"/>
    <xf numFmtId="43" fontId="21" fillId="0" borderId="0" applyFont="0" applyFill="0" applyBorder="0" applyAlignment="0" applyProtection="0"/>
  </cellStyleXfs>
  <cellXfs count="123">
    <xf numFmtId="0" fontId="0" fillId="0" borderId="0" xfId="0"/>
    <xf numFmtId="0" fontId="1" fillId="0" borderId="0" xfId="0" applyFont="1"/>
    <xf numFmtId="0" fontId="3" fillId="0" borderId="0" xfId="0" applyFont="1" applyProtection="1">
      <protection hidden="1"/>
    </xf>
    <xf numFmtId="0" fontId="1" fillId="0" borderId="0" xfId="0" applyFont="1" applyProtection="1">
      <protection hidden="1"/>
    </xf>
    <xf numFmtId="0" fontId="3" fillId="0" borderId="0" xfId="0" applyFont="1" applyAlignment="1" applyProtection="1">
      <alignment wrapText="1"/>
      <protection hidden="1"/>
    </xf>
    <xf numFmtId="0" fontId="4" fillId="0" borderId="0" xfId="0" applyFont="1" applyProtection="1">
      <protection hidden="1"/>
    </xf>
    <xf numFmtId="0" fontId="5" fillId="0" borderId="0" xfId="0" applyFont="1" applyProtection="1">
      <protection hidden="1"/>
    </xf>
    <xf numFmtId="0" fontId="6" fillId="0" borderId="0" xfId="0" applyFont="1"/>
    <xf numFmtId="0" fontId="2" fillId="0" borderId="0" xfId="0" quotePrefix="1" applyFont="1" applyProtection="1">
      <protection hidden="1"/>
    </xf>
    <xf numFmtId="0" fontId="2" fillId="0" borderId="0" xfId="0" applyFont="1" applyProtection="1">
      <protection hidden="1"/>
    </xf>
    <xf numFmtId="0" fontId="10" fillId="0" borderId="0" xfId="0" applyFont="1"/>
    <xf numFmtId="0" fontId="2" fillId="0" borderId="0" xfId="0" applyFont="1"/>
    <xf numFmtId="0" fontId="3" fillId="0" borderId="0" xfId="0" applyFont="1"/>
    <xf numFmtId="44" fontId="3" fillId="0" borderId="0" xfId="0" applyNumberFormat="1" applyFont="1"/>
    <xf numFmtId="0" fontId="3" fillId="0" borderId="0" xfId="0" applyFont="1" applyAlignment="1">
      <alignment vertical="top"/>
    </xf>
    <xf numFmtId="3" fontId="3" fillId="0" borderId="0" xfId="0" applyNumberFormat="1" applyFont="1"/>
    <xf numFmtId="43" fontId="11" fillId="0" borderId="0" xfId="0" applyNumberFormat="1" applyFont="1"/>
    <xf numFmtId="3" fontId="10" fillId="0" borderId="0" xfId="0" applyNumberFormat="1" applyFont="1"/>
    <xf numFmtId="0" fontId="13" fillId="0" borderId="0" xfId="0" applyFont="1"/>
    <xf numFmtId="0" fontId="14" fillId="0" borderId="0" xfId="0" applyFont="1"/>
    <xf numFmtId="0" fontId="14" fillId="0" borderId="0" xfId="0" applyFont="1" applyAlignment="1">
      <alignment horizontal="left"/>
    </xf>
    <xf numFmtId="0" fontId="14" fillId="0" borderId="0" xfId="0" applyFont="1" applyAlignment="1">
      <alignment horizontal="right"/>
    </xf>
    <xf numFmtId="0" fontId="13" fillId="0" borderId="0" xfId="0" applyFont="1" applyAlignment="1">
      <alignment horizontal="left"/>
    </xf>
    <xf numFmtId="0" fontId="2" fillId="0" borderId="1" xfId="0" applyFont="1" applyBorder="1"/>
    <xf numFmtId="0" fontId="3" fillId="0" borderId="1" xfId="0" applyFont="1" applyBorder="1"/>
    <xf numFmtId="44" fontId="3" fillId="0" borderId="1" xfId="0" applyNumberFormat="1" applyFont="1" applyBorder="1"/>
    <xf numFmtId="0" fontId="3" fillId="0" borderId="1" xfId="0" applyFont="1" applyBorder="1" applyAlignment="1">
      <alignment vertical="top"/>
    </xf>
    <xf numFmtId="3" fontId="3" fillId="0" borderId="1" xfId="0" applyNumberFormat="1" applyFont="1" applyBorder="1"/>
    <xf numFmtId="0" fontId="15" fillId="0" borderId="0" xfId="0" applyFont="1"/>
    <xf numFmtId="0" fontId="16" fillId="0" borderId="0" xfId="0" applyFont="1"/>
    <xf numFmtId="0" fontId="17" fillId="0" borderId="0" xfId="0" applyFont="1"/>
    <xf numFmtId="0" fontId="14" fillId="0" borderId="0" xfId="0" applyFont="1" applyAlignment="1">
      <alignment horizontal="left" vertical="top" wrapText="1"/>
    </xf>
    <xf numFmtId="0" fontId="12" fillId="0" borderId="0" xfId="0" applyFont="1" applyAlignment="1">
      <alignment horizontal="center"/>
    </xf>
    <xf numFmtId="0" fontId="8" fillId="0" borderId="0" xfId="0" applyFont="1" applyAlignment="1">
      <alignment horizontal="center"/>
    </xf>
    <xf numFmtId="0" fontId="0" fillId="0" borderId="0" xfId="0" applyAlignment="1">
      <alignment wrapText="1"/>
    </xf>
    <xf numFmtId="0" fontId="8" fillId="0" borderId="0" xfId="0" applyFont="1"/>
    <xf numFmtId="0" fontId="12" fillId="0" borderId="0" xfId="0" applyFont="1"/>
    <xf numFmtId="0" fontId="14" fillId="0" borderId="0" xfId="0" applyFont="1" applyAlignment="1">
      <alignment vertical="top" wrapText="1"/>
    </xf>
    <xf numFmtId="0" fontId="3" fillId="0" borderId="2" xfId="0" applyFont="1" applyBorder="1"/>
    <xf numFmtId="3" fontId="3" fillId="0" borderId="2" xfId="0" applyNumberFormat="1" applyFont="1" applyBorder="1"/>
    <xf numFmtId="0" fontId="10" fillId="0" borderId="2" xfId="0" applyFont="1" applyBorder="1"/>
    <xf numFmtId="3" fontId="10" fillId="0" borderId="2" xfId="0" applyNumberFormat="1" applyFont="1" applyBorder="1"/>
    <xf numFmtId="0" fontId="6" fillId="0" borderId="0" xfId="1"/>
    <xf numFmtId="0" fontId="9" fillId="0" borderId="0" xfId="1" applyFont="1"/>
    <xf numFmtId="0" fontId="6" fillId="0" borderId="0" xfId="1" applyAlignment="1">
      <alignment wrapText="1"/>
    </xf>
    <xf numFmtId="44" fontId="14" fillId="0" borderId="0" xfId="0" applyNumberFormat="1" applyFont="1"/>
    <xf numFmtId="164" fontId="7" fillId="0" borderId="0" xfId="0" applyNumberFormat="1" applyFont="1" applyAlignment="1">
      <alignment horizontal="right"/>
    </xf>
    <xf numFmtId="164" fontId="7" fillId="0" borderId="1" xfId="0" applyNumberFormat="1" applyFont="1" applyBorder="1" applyAlignment="1">
      <alignment horizontal="right"/>
    </xf>
    <xf numFmtId="0" fontId="7" fillId="0" borderId="3" xfId="1" applyFont="1" applyBorder="1" applyAlignment="1">
      <alignment horizontal="center" wrapText="1"/>
    </xf>
    <xf numFmtId="0" fontId="7" fillId="0" borderId="4" xfId="1" applyFont="1" applyBorder="1" applyAlignment="1">
      <alignment horizontal="center" wrapText="1"/>
    </xf>
    <xf numFmtId="0" fontId="7" fillId="0" borderId="4" xfId="1" applyFont="1" applyBorder="1" applyAlignment="1">
      <alignment horizontal="center"/>
    </xf>
    <xf numFmtId="0" fontId="7" fillId="0" borderId="5" xfId="1" applyFont="1" applyBorder="1" applyAlignment="1">
      <alignment horizontal="center"/>
    </xf>
    <xf numFmtId="0" fontId="6" fillId="0" borderId="16" xfId="0" applyFont="1" applyBorder="1"/>
    <xf numFmtId="0" fontId="7" fillId="0" borderId="19" xfId="1" applyFont="1" applyBorder="1" applyAlignment="1">
      <alignment horizontal="center" wrapText="1"/>
    </xf>
    <xf numFmtId="0" fontId="7" fillId="0" borderId="20" xfId="1" applyFont="1" applyBorder="1" applyAlignment="1">
      <alignment horizontal="center" wrapText="1"/>
    </xf>
    <xf numFmtId="0" fontId="7" fillId="0" borderId="20" xfId="1" applyFont="1" applyBorder="1" applyAlignment="1">
      <alignment horizontal="center"/>
    </xf>
    <xf numFmtId="0" fontId="7" fillId="0" borderId="21" xfId="1" applyFont="1" applyBorder="1" applyAlignment="1">
      <alignment horizontal="center"/>
    </xf>
    <xf numFmtId="0" fontId="10" fillId="0" borderId="22" xfId="1" applyFont="1" applyBorder="1" applyAlignment="1">
      <alignment horizontal="center" vertical="center" wrapText="1"/>
    </xf>
    <xf numFmtId="0" fontId="10" fillId="0" borderId="10" xfId="0" applyFont="1" applyBorder="1" applyAlignment="1">
      <alignment horizontal="center" vertical="center" wrapText="1"/>
    </xf>
    <xf numFmtId="0" fontId="10" fillId="0" borderId="10" xfId="0" applyFont="1" applyBorder="1" applyAlignment="1">
      <alignment vertical="center" wrapText="1"/>
    </xf>
    <xf numFmtId="0" fontId="10" fillId="0" borderId="10" xfId="1" applyFont="1" applyBorder="1" applyAlignment="1">
      <alignment horizontal="center" vertical="center"/>
    </xf>
    <xf numFmtId="164" fontId="10" fillId="0" borderId="10" xfId="1" applyNumberFormat="1" applyFont="1" applyBorder="1" applyAlignment="1" applyProtection="1">
      <alignment horizontal="right" vertical="center"/>
      <protection locked="0"/>
    </xf>
    <xf numFmtId="164" fontId="10" fillId="0" borderId="7" xfId="1" applyNumberFormat="1" applyFont="1" applyBorder="1" applyAlignment="1">
      <alignment horizontal="right" vertical="center" wrapText="1"/>
    </xf>
    <xf numFmtId="0" fontId="10" fillId="0" borderId="22" xfId="0" applyFont="1" applyBorder="1" applyAlignment="1">
      <alignment horizontal="center" vertical="center" wrapText="1"/>
    </xf>
    <xf numFmtId="165" fontId="10" fillId="0" borderId="10" xfId="0" applyNumberFormat="1" applyFont="1" applyBorder="1" applyAlignment="1">
      <alignment horizontal="center" vertical="center"/>
    </xf>
    <xf numFmtId="0" fontId="10" fillId="0" borderId="10" xfId="0" applyFont="1" applyBorder="1" applyAlignment="1">
      <alignment horizontal="left" vertical="center" wrapText="1"/>
    </xf>
    <xf numFmtId="0" fontId="10" fillId="0" borderId="10" xfId="0" applyFont="1" applyBorder="1" applyAlignment="1">
      <alignment horizontal="center" vertical="center"/>
    </xf>
    <xf numFmtId="164" fontId="10" fillId="0" borderId="10" xfId="1" applyNumberFormat="1" applyFont="1" applyBorder="1" applyAlignment="1" applyProtection="1">
      <alignment horizontal="right" vertical="center" wrapText="1"/>
      <protection locked="0"/>
    </xf>
    <xf numFmtId="164" fontId="10" fillId="0" borderId="6" xfId="1" applyNumberFormat="1" applyFont="1" applyBorder="1" applyAlignment="1" applyProtection="1">
      <alignment horizontal="right" vertical="center" wrapText="1"/>
      <protection locked="0"/>
    </xf>
    <xf numFmtId="0" fontId="7" fillId="0" borderId="11" xfId="0" applyFont="1" applyBorder="1" applyAlignment="1">
      <alignment horizontal="center" vertical="top" wrapText="1"/>
    </xf>
    <xf numFmtId="0" fontId="7" fillId="0" borderId="1" xfId="0" applyFont="1" applyBorder="1" applyAlignment="1">
      <alignment horizontal="center" vertical="top" wrapText="1"/>
    </xf>
    <xf numFmtId="0" fontId="7" fillId="0" borderId="1" xfId="0" applyFont="1" applyBorder="1" applyAlignment="1">
      <alignment horizontal="right" vertical="top" wrapText="1"/>
    </xf>
    <xf numFmtId="164" fontId="7" fillId="0" borderId="1" xfId="0" applyNumberFormat="1" applyFont="1" applyBorder="1" applyAlignment="1">
      <alignment horizontal="right" vertical="top" wrapText="1"/>
    </xf>
    <xf numFmtId="164" fontId="7" fillId="0" borderId="8" xfId="1" applyNumberFormat="1" applyFont="1" applyBorder="1" applyAlignment="1">
      <alignment horizontal="right" vertical="top" wrapText="1"/>
    </xf>
    <xf numFmtId="0" fontId="7" fillId="0" borderId="11" xfId="0" applyFont="1" applyBorder="1" applyAlignment="1">
      <alignment horizontal="center" vertical="center" wrapText="1"/>
    </xf>
    <xf numFmtId="0" fontId="7" fillId="0" borderId="1" xfId="0" applyFont="1" applyBorder="1" applyAlignment="1">
      <alignment horizontal="center" vertical="center" wrapText="1"/>
    </xf>
    <xf numFmtId="0" fontId="7" fillId="0" borderId="1" xfId="0" applyFont="1" applyBorder="1" applyAlignment="1">
      <alignment horizontal="right" vertical="center" wrapText="1"/>
    </xf>
    <xf numFmtId="164" fontId="7" fillId="0" borderId="1" xfId="0" applyNumberFormat="1" applyFont="1" applyBorder="1" applyAlignment="1">
      <alignment horizontal="right" vertical="center" wrapText="1"/>
    </xf>
    <xf numFmtId="164" fontId="7" fillId="0" borderId="8" xfId="1" applyNumberFormat="1" applyFont="1" applyBorder="1" applyAlignment="1">
      <alignment horizontal="right" vertical="center" wrapText="1"/>
    </xf>
    <xf numFmtId="0" fontId="10" fillId="0" borderId="13" xfId="1" applyFont="1" applyBorder="1" applyAlignment="1">
      <alignment vertical="center"/>
    </xf>
    <xf numFmtId="0" fontId="10" fillId="0" borderId="0" xfId="1" applyFont="1" applyAlignment="1">
      <alignment vertical="center"/>
    </xf>
    <xf numFmtId="0" fontId="10" fillId="0" borderId="24" xfId="1" applyFont="1" applyBorder="1" applyAlignment="1">
      <alignment horizontal="center" vertical="center" wrapText="1"/>
    </xf>
    <xf numFmtId="164" fontId="10" fillId="0" borderId="25" xfId="1" applyNumberFormat="1" applyFont="1" applyBorder="1" applyAlignment="1" applyProtection="1">
      <alignment horizontal="right" vertical="center" wrapText="1"/>
      <protection locked="0"/>
    </xf>
    <xf numFmtId="165" fontId="10" fillId="0" borderId="25" xfId="0" applyNumberFormat="1" applyFont="1" applyBorder="1" applyAlignment="1">
      <alignment horizontal="center" vertical="center"/>
    </xf>
    <xf numFmtId="0" fontId="10" fillId="0" borderId="3" xfId="1" applyFont="1" applyBorder="1" applyAlignment="1">
      <alignment horizontal="center" vertical="center" wrapText="1"/>
    </xf>
    <xf numFmtId="0" fontId="10" fillId="0" borderId="7" xfId="1" applyFont="1" applyBorder="1" applyAlignment="1">
      <alignment horizontal="center" vertical="center"/>
    </xf>
    <xf numFmtId="0" fontId="10" fillId="0" borderId="7" xfId="0" applyFont="1" applyBorder="1" applyAlignment="1">
      <alignment horizontal="center" vertical="center"/>
    </xf>
    <xf numFmtId="165" fontId="10" fillId="0" borderId="4" xfId="0" applyNumberFormat="1" applyFont="1" applyBorder="1" applyAlignment="1">
      <alignment horizontal="center" vertical="center"/>
    </xf>
    <xf numFmtId="0" fontId="10" fillId="0" borderId="26" xfId="0" applyFont="1" applyBorder="1" applyAlignment="1">
      <alignment horizontal="left" vertical="center" wrapText="1"/>
    </xf>
    <xf numFmtId="0" fontId="10" fillId="0" borderId="27" xfId="0" applyFont="1" applyBorder="1" applyAlignment="1">
      <alignment horizontal="center" vertical="center"/>
    </xf>
    <xf numFmtId="164" fontId="10" fillId="0" borderId="6" xfId="1" applyNumberFormat="1" applyFont="1" applyBorder="1" applyAlignment="1">
      <alignment horizontal="right" vertical="center" wrapText="1"/>
    </xf>
    <xf numFmtId="3" fontId="10" fillId="0" borderId="10" xfId="429" applyNumberFormat="1" applyFont="1" applyBorder="1" applyAlignment="1">
      <alignment horizontal="center" vertical="center"/>
    </xf>
    <xf numFmtId="3" fontId="10" fillId="0" borderId="7" xfId="429" applyNumberFormat="1" applyFont="1" applyBorder="1" applyAlignment="1">
      <alignment horizontal="center" vertical="center"/>
    </xf>
    <xf numFmtId="0" fontId="8" fillId="0" borderId="0" xfId="0" applyFont="1" applyAlignment="1">
      <alignment horizontal="center"/>
    </xf>
    <xf numFmtId="0" fontId="12" fillId="0" borderId="0" xfId="0" applyFont="1" applyAlignment="1">
      <alignment horizontal="center"/>
    </xf>
    <xf numFmtId="0" fontId="14" fillId="0" borderId="0" xfId="0" applyFont="1" applyAlignment="1">
      <alignment horizontal="left" vertical="top" wrapText="1"/>
    </xf>
    <xf numFmtId="0" fontId="2" fillId="0" borderId="0" xfId="0" applyFont="1" applyAlignment="1" applyProtection="1">
      <alignment horizontal="center"/>
      <protection hidden="1"/>
    </xf>
    <xf numFmtId="0" fontId="2" fillId="0" borderId="0" xfId="0" applyFont="1" applyAlignment="1">
      <alignment horizontal="center"/>
    </xf>
    <xf numFmtId="0" fontId="20" fillId="0" borderId="0" xfId="0" applyFont="1" applyAlignment="1" applyProtection="1">
      <alignment horizontal="left" vertical="center" wrapText="1"/>
      <protection hidden="1"/>
    </xf>
    <xf numFmtId="0" fontId="7" fillId="0" borderId="12" xfId="0" applyFont="1" applyBorder="1" applyAlignment="1">
      <alignment horizontal="center" vertical="center" wrapText="1"/>
    </xf>
    <xf numFmtId="0" fontId="10" fillId="0" borderId="13" xfId="0" applyFont="1" applyBorder="1" applyAlignment="1">
      <alignment horizontal="center" vertical="center"/>
    </xf>
    <xf numFmtId="0" fontId="10" fillId="0" borderId="14" xfId="0" applyFont="1" applyBorder="1" applyAlignment="1">
      <alignment horizontal="center" vertical="center"/>
    </xf>
    <xf numFmtId="0" fontId="10" fillId="0" borderId="15" xfId="0" applyFont="1" applyBorder="1" applyAlignment="1">
      <alignment horizontal="center" vertical="center"/>
    </xf>
    <xf numFmtId="0" fontId="10" fillId="0" borderId="0" xfId="0" applyFont="1" applyAlignment="1">
      <alignment horizontal="center" vertical="center"/>
    </xf>
    <xf numFmtId="0" fontId="10" fillId="0" borderId="16" xfId="0" applyFont="1" applyBorder="1" applyAlignment="1">
      <alignment horizontal="center" vertical="center"/>
    </xf>
    <xf numFmtId="164" fontId="10" fillId="0" borderId="0" xfId="1" applyNumberFormat="1" applyFont="1" applyAlignment="1">
      <alignment horizontal="right" vertical="center"/>
    </xf>
    <xf numFmtId="0" fontId="10" fillId="0" borderId="17" xfId="1" applyFont="1" applyBorder="1" applyAlignment="1">
      <alignment horizontal="left" vertical="top" wrapText="1"/>
    </xf>
    <xf numFmtId="0" fontId="10" fillId="0" borderId="9" xfId="1" applyFont="1" applyBorder="1" applyAlignment="1">
      <alignment horizontal="left" vertical="top" wrapText="1"/>
    </xf>
    <xf numFmtId="0" fontId="10" fillId="0" borderId="18" xfId="1" applyFont="1" applyBorder="1" applyAlignment="1">
      <alignment horizontal="left" vertical="top" wrapText="1"/>
    </xf>
    <xf numFmtId="164" fontId="3" fillId="0" borderId="17" xfId="0" applyNumberFormat="1" applyFont="1" applyBorder="1" applyAlignment="1">
      <alignment horizontal="right" vertical="top"/>
    </xf>
    <xf numFmtId="0" fontId="3" fillId="0" borderId="9" xfId="0" applyFont="1" applyBorder="1" applyAlignment="1">
      <alignment horizontal="right" vertical="top"/>
    </xf>
    <xf numFmtId="0" fontId="3" fillId="0" borderId="18" xfId="0" applyFont="1" applyBorder="1" applyAlignment="1">
      <alignment horizontal="right" vertical="top"/>
    </xf>
    <xf numFmtId="164" fontId="7" fillId="2" borderId="1" xfId="0" applyNumberFormat="1" applyFont="1" applyFill="1" applyBorder="1" applyAlignment="1">
      <alignment horizontal="right"/>
    </xf>
    <xf numFmtId="164" fontId="7" fillId="2" borderId="0" xfId="0" applyNumberFormat="1" applyFont="1" applyFill="1" applyAlignment="1">
      <alignment horizontal="right"/>
    </xf>
    <xf numFmtId="164" fontId="7" fillId="2" borderId="9" xfId="0" applyNumberFormat="1" applyFont="1" applyFill="1" applyBorder="1" applyAlignment="1">
      <alignment horizontal="right"/>
    </xf>
    <xf numFmtId="165" fontId="10" fillId="0" borderId="28" xfId="0" applyNumberFormat="1" applyFont="1" applyBorder="1" applyAlignment="1">
      <alignment horizontal="center" vertical="center"/>
    </xf>
    <xf numFmtId="165" fontId="10" fillId="0" borderId="29" xfId="0" applyNumberFormat="1" applyFont="1" applyBorder="1" applyAlignment="1">
      <alignment horizontal="center" vertical="center"/>
    </xf>
    <xf numFmtId="165" fontId="10" fillId="0" borderId="30" xfId="0" applyNumberFormat="1" applyFont="1" applyBorder="1" applyAlignment="1">
      <alignment horizontal="center" vertical="center"/>
    </xf>
    <xf numFmtId="0" fontId="10" fillId="0" borderId="31" xfId="0" applyFont="1" applyBorder="1" applyAlignment="1">
      <alignment horizontal="center" vertical="center"/>
    </xf>
    <xf numFmtId="0" fontId="10" fillId="0" borderId="23" xfId="0" applyFont="1" applyBorder="1" applyAlignment="1">
      <alignment vertical="center" wrapText="1"/>
    </xf>
    <xf numFmtId="0" fontId="22" fillId="0" borderId="10" xfId="0" applyFont="1" applyBorder="1" applyAlignment="1">
      <alignment vertical="center" wrapText="1"/>
    </xf>
    <xf numFmtId="0" fontId="22" fillId="0" borderId="10" xfId="0" applyFont="1" applyBorder="1" applyAlignment="1">
      <alignment wrapText="1"/>
    </xf>
    <xf numFmtId="0" fontId="10" fillId="0" borderId="32" xfId="0" applyFont="1" applyBorder="1" applyAlignment="1">
      <alignment horizontal="center" vertical="center"/>
    </xf>
  </cellXfs>
  <cellStyles count="430">
    <cellStyle name="Comma" xfId="429" builtinId="3"/>
    <cellStyle name="Followed Hyperlink" xfId="3" builtinId="9" hidden="1"/>
    <cellStyle name="Followed Hyperlink" xfId="5" builtinId="9" hidden="1"/>
    <cellStyle name="Followed Hyperlink" xfId="7" builtinId="9" hidden="1"/>
    <cellStyle name="Followed Hyperlink" xfId="9" builtinId="9" hidden="1"/>
    <cellStyle name="Followed Hyperlink" xfId="11" builtinId="9" hidden="1"/>
    <cellStyle name="Followed Hyperlink" xfId="13" builtinId="9" hidden="1"/>
    <cellStyle name="Followed Hyperlink" xfId="15" builtinId="9" hidden="1"/>
    <cellStyle name="Followed Hyperlink" xfId="17" builtinId="9" hidden="1"/>
    <cellStyle name="Followed Hyperlink" xfId="19" builtinId="9" hidden="1"/>
    <cellStyle name="Followed Hyperlink" xfId="21" builtinId="9" hidden="1"/>
    <cellStyle name="Followed Hyperlink" xfId="23" builtinId="9" hidden="1"/>
    <cellStyle name="Followed Hyperlink" xfId="25" builtinId="9" hidden="1"/>
    <cellStyle name="Followed Hyperlink" xfId="27" builtinId="9" hidden="1"/>
    <cellStyle name="Followed Hyperlink" xfId="29" builtinId="9" hidden="1"/>
    <cellStyle name="Followed Hyperlink" xfId="31" builtinId="9" hidden="1"/>
    <cellStyle name="Followed Hyperlink" xfId="33" builtinId="9" hidden="1"/>
    <cellStyle name="Followed Hyperlink" xfId="35" builtinId="9" hidden="1"/>
    <cellStyle name="Followed Hyperlink" xfId="37" builtinId="9" hidden="1"/>
    <cellStyle name="Followed Hyperlink" xfId="39" builtinId="9" hidden="1"/>
    <cellStyle name="Followed Hyperlink" xfId="41" builtinId="9" hidden="1"/>
    <cellStyle name="Followed Hyperlink" xfId="43" builtinId="9" hidden="1"/>
    <cellStyle name="Followed Hyperlink" xfId="45" builtinId="9" hidden="1"/>
    <cellStyle name="Followed Hyperlink" xfId="47" builtinId="9" hidden="1"/>
    <cellStyle name="Followed Hyperlink" xfId="49" builtinId="9" hidden="1"/>
    <cellStyle name="Followed Hyperlink" xfId="51" builtinId="9" hidden="1"/>
    <cellStyle name="Followed Hyperlink" xfId="53" builtinId="9" hidden="1"/>
    <cellStyle name="Followed Hyperlink" xfId="55" builtinId="9" hidden="1"/>
    <cellStyle name="Followed Hyperlink" xfId="57" builtinId="9" hidden="1"/>
    <cellStyle name="Followed Hyperlink" xfId="59" builtinId="9" hidden="1"/>
    <cellStyle name="Followed Hyperlink" xfId="61" builtinId="9" hidden="1"/>
    <cellStyle name="Followed Hyperlink" xfId="63" builtinId="9" hidden="1"/>
    <cellStyle name="Followed Hyperlink" xfId="65" builtinId="9" hidden="1"/>
    <cellStyle name="Followed Hyperlink" xfId="67" builtinId="9" hidden="1"/>
    <cellStyle name="Followed Hyperlink" xfId="69" builtinId="9" hidden="1"/>
    <cellStyle name="Followed Hyperlink" xfId="71" builtinId="9" hidden="1"/>
    <cellStyle name="Followed Hyperlink" xfId="73" builtinId="9" hidden="1"/>
    <cellStyle name="Followed Hyperlink" xfId="75" builtinId="9" hidden="1"/>
    <cellStyle name="Followed Hyperlink" xfId="77" builtinId="9" hidden="1"/>
    <cellStyle name="Followed Hyperlink" xfId="79" builtinId="9" hidden="1"/>
    <cellStyle name="Followed Hyperlink" xfId="81" builtinId="9" hidden="1"/>
    <cellStyle name="Followed Hyperlink" xfId="83" builtinId="9" hidden="1"/>
    <cellStyle name="Followed Hyperlink" xfId="85" builtinId="9" hidden="1"/>
    <cellStyle name="Followed Hyperlink" xfId="87" builtinId="9" hidden="1"/>
    <cellStyle name="Followed Hyperlink" xfId="89" builtinId="9" hidden="1"/>
    <cellStyle name="Followed Hyperlink" xfId="91" builtinId="9" hidden="1"/>
    <cellStyle name="Followed Hyperlink" xfId="93" builtinId="9" hidden="1"/>
    <cellStyle name="Followed Hyperlink" xfId="95" builtinId="9" hidden="1"/>
    <cellStyle name="Followed Hyperlink" xfId="97" builtinId="9" hidden="1"/>
    <cellStyle name="Followed Hyperlink" xfId="99" builtinId="9" hidden="1"/>
    <cellStyle name="Followed Hyperlink" xfId="101" builtinId="9" hidden="1"/>
    <cellStyle name="Followed Hyperlink" xfId="103" builtinId="9" hidden="1"/>
    <cellStyle name="Followed Hyperlink" xfId="105" builtinId="9" hidden="1"/>
    <cellStyle name="Followed Hyperlink" xfId="107" builtinId="9" hidden="1"/>
    <cellStyle name="Followed Hyperlink" xfId="109" builtinId="9" hidden="1"/>
    <cellStyle name="Followed Hyperlink" xfId="111" builtinId="9" hidden="1"/>
    <cellStyle name="Followed Hyperlink" xfId="113" builtinId="9" hidden="1"/>
    <cellStyle name="Followed Hyperlink" xfId="115" builtinId="9" hidden="1"/>
    <cellStyle name="Followed Hyperlink" xfId="117" builtinId="9" hidden="1"/>
    <cellStyle name="Followed Hyperlink" xfId="119" builtinId="9" hidden="1"/>
    <cellStyle name="Followed Hyperlink" xfId="121" builtinId="9" hidden="1"/>
    <cellStyle name="Followed Hyperlink" xfId="123" builtinId="9" hidden="1"/>
    <cellStyle name="Followed Hyperlink" xfId="125" builtinId="9" hidden="1"/>
    <cellStyle name="Followed Hyperlink" xfId="127" builtinId="9" hidden="1"/>
    <cellStyle name="Followed Hyperlink" xfId="129" builtinId="9" hidden="1"/>
    <cellStyle name="Followed Hyperlink" xfId="131" builtinId="9" hidden="1"/>
    <cellStyle name="Followed Hyperlink" xfId="133" builtinId="9" hidden="1"/>
    <cellStyle name="Followed Hyperlink" xfId="135" builtinId="9" hidden="1"/>
    <cellStyle name="Followed Hyperlink" xfId="137" builtinId="9" hidden="1"/>
    <cellStyle name="Followed Hyperlink" xfId="139" builtinId="9" hidden="1"/>
    <cellStyle name="Followed Hyperlink" xfId="141" builtinId="9" hidden="1"/>
    <cellStyle name="Followed Hyperlink" xfId="143" builtinId="9" hidden="1"/>
    <cellStyle name="Followed Hyperlink" xfId="145" builtinId="9" hidden="1"/>
    <cellStyle name="Followed Hyperlink" xfId="147" builtinId="9" hidden="1"/>
    <cellStyle name="Followed Hyperlink" xfId="149" builtinId="9" hidden="1"/>
    <cellStyle name="Followed Hyperlink" xfId="151" builtinId="9" hidden="1"/>
    <cellStyle name="Followed Hyperlink" xfId="153" builtinId="9" hidden="1"/>
    <cellStyle name="Followed Hyperlink" xfId="155" builtinId="9" hidden="1"/>
    <cellStyle name="Followed Hyperlink" xfId="157" builtinId="9" hidden="1"/>
    <cellStyle name="Followed Hyperlink" xfId="159" builtinId="9" hidden="1"/>
    <cellStyle name="Followed Hyperlink" xfId="161" builtinId="9" hidden="1"/>
    <cellStyle name="Followed Hyperlink" xfId="163" builtinId="9" hidden="1"/>
    <cellStyle name="Followed Hyperlink" xfId="165" builtinId="9" hidden="1"/>
    <cellStyle name="Followed Hyperlink" xfId="167" builtinId="9" hidden="1"/>
    <cellStyle name="Followed Hyperlink" xfId="169" builtinId="9" hidden="1"/>
    <cellStyle name="Followed Hyperlink" xfId="171" builtinId="9" hidden="1"/>
    <cellStyle name="Followed Hyperlink" xfId="173" builtinId="9" hidden="1"/>
    <cellStyle name="Followed Hyperlink" xfId="175" builtinId="9" hidden="1"/>
    <cellStyle name="Followed Hyperlink" xfId="177" builtinId="9" hidden="1"/>
    <cellStyle name="Followed Hyperlink" xfId="179" builtinId="9" hidden="1"/>
    <cellStyle name="Followed Hyperlink" xfId="181" builtinId="9" hidden="1"/>
    <cellStyle name="Followed Hyperlink" xfId="183" builtinId="9" hidden="1"/>
    <cellStyle name="Followed Hyperlink" xfId="185" builtinId="9" hidden="1"/>
    <cellStyle name="Followed Hyperlink" xfId="187" builtinId="9" hidden="1"/>
    <cellStyle name="Followed Hyperlink" xfId="189" builtinId="9" hidden="1"/>
    <cellStyle name="Followed Hyperlink" xfId="191" builtinId="9" hidden="1"/>
    <cellStyle name="Followed Hyperlink" xfId="193" builtinId="9" hidden="1"/>
    <cellStyle name="Followed Hyperlink" xfId="195" builtinId="9" hidden="1"/>
    <cellStyle name="Followed Hyperlink" xfId="197" builtinId="9" hidden="1"/>
    <cellStyle name="Followed Hyperlink" xfId="199" builtinId="9" hidden="1"/>
    <cellStyle name="Followed Hyperlink" xfId="201" builtinId="9" hidden="1"/>
    <cellStyle name="Followed Hyperlink" xfId="203" builtinId="9" hidden="1"/>
    <cellStyle name="Followed Hyperlink" xfId="205" builtinId="9" hidden="1"/>
    <cellStyle name="Followed Hyperlink" xfId="207" builtinId="9" hidden="1"/>
    <cellStyle name="Followed Hyperlink" xfId="209" builtinId="9" hidden="1"/>
    <cellStyle name="Followed Hyperlink" xfId="211" builtinId="9" hidden="1"/>
    <cellStyle name="Followed Hyperlink" xfId="213" builtinId="9" hidden="1"/>
    <cellStyle name="Followed Hyperlink" xfId="215" builtinId="9" hidden="1"/>
    <cellStyle name="Followed Hyperlink" xfId="217" builtinId="9" hidden="1"/>
    <cellStyle name="Followed Hyperlink" xfId="219" builtinId="9" hidden="1"/>
    <cellStyle name="Followed Hyperlink" xfId="221" builtinId="9" hidden="1"/>
    <cellStyle name="Followed Hyperlink" xfId="223" builtinId="9" hidden="1"/>
    <cellStyle name="Followed Hyperlink" xfId="225" builtinId="9" hidden="1"/>
    <cellStyle name="Followed Hyperlink" xfId="227" builtinId="9" hidden="1"/>
    <cellStyle name="Followed Hyperlink" xfId="229" builtinId="9" hidden="1"/>
    <cellStyle name="Followed Hyperlink" xfId="231" builtinId="9" hidden="1"/>
    <cellStyle name="Followed Hyperlink" xfId="233" builtinId="9" hidden="1"/>
    <cellStyle name="Followed Hyperlink" xfId="235" builtinId="9" hidden="1"/>
    <cellStyle name="Followed Hyperlink" xfId="237" builtinId="9" hidden="1"/>
    <cellStyle name="Followed Hyperlink" xfId="239" builtinId="9" hidden="1"/>
    <cellStyle name="Followed Hyperlink" xfId="241" builtinId="9" hidden="1"/>
    <cellStyle name="Followed Hyperlink" xfId="243" builtinId="9" hidden="1"/>
    <cellStyle name="Followed Hyperlink" xfId="245" builtinId="9" hidden="1"/>
    <cellStyle name="Followed Hyperlink" xfId="247" builtinId="9" hidden="1"/>
    <cellStyle name="Followed Hyperlink" xfId="249" builtinId="9" hidden="1"/>
    <cellStyle name="Followed Hyperlink" xfId="251" builtinId="9" hidden="1"/>
    <cellStyle name="Followed Hyperlink" xfId="253" builtinId="9" hidden="1"/>
    <cellStyle name="Followed Hyperlink" xfId="255" builtinId="9" hidden="1"/>
    <cellStyle name="Followed Hyperlink" xfId="257" builtinId="9" hidden="1"/>
    <cellStyle name="Followed Hyperlink" xfId="259" builtinId="9" hidden="1"/>
    <cellStyle name="Followed Hyperlink" xfId="261" builtinId="9" hidden="1"/>
    <cellStyle name="Followed Hyperlink" xfId="263" builtinId="9" hidden="1"/>
    <cellStyle name="Followed Hyperlink" xfId="265" builtinId="9" hidden="1"/>
    <cellStyle name="Followed Hyperlink" xfId="267" builtinId="9" hidden="1"/>
    <cellStyle name="Followed Hyperlink" xfId="269" builtinId="9" hidden="1"/>
    <cellStyle name="Followed Hyperlink" xfId="271" builtinId="9" hidden="1"/>
    <cellStyle name="Followed Hyperlink" xfId="273" builtinId="9" hidden="1"/>
    <cellStyle name="Followed Hyperlink" xfId="275" builtinId="9" hidden="1"/>
    <cellStyle name="Followed Hyperlink" xfId="277" builtinId="9" hidden="1"/>
    <cellStyle name="Followed Hyperlink" xfId="279" builtinId="9" hidden="1"/>
    <cellStyle name="Followed Hyperlink" xfId="281" builtinId="9" hidden="1"/>
    <cellStyle name="Followed Hyperlink" xfId="283" builtinId="9" hidden="1"/>
    <cellStyle name="Followed Hyperlink" xfId="285" builtinId="9" hidden="1"/>
    <cellStyle name="Followed Hyperlink" xfId="287" builtinId="9" hidden="1"/>
    <cellStyle name="Followed Hyperlink" xfId="289" builtinId="9" hidden="1"/>
    <cellStyle name="Followed Hyperlink" xfId="291" builtinId="9" hidden="1"/>
    <cellStyle name="Followed Hyperlink" xfId="293" builtinId="9" hidden="1"/>
    <cellStyle name="Followed Hyperlink" xfId="295" builtinId="9" hidden="1"/>
    <cellStyle name="Followed Hyperlink" xfId="297" builtinId="9" hidden="1"/>
    <cellStyle name="Followed Hyperlink" xfId="299" builtinId="9" hidden="1"/>
    <cellStyle name="Followed Hyperlink" xfId="301" builtinId="9" hidden="1"/>
    <cellStyle name="Followed Hyperlink" xfId="303" builtinId="9" hidden="1"/>
    <cellStyle name="Followed Hyperlink" xfId="305" builtinId="9" hidden="1"/>
    <cellStyle name="Followed Hyperlink" xfId="307" builtinId="9" hidden="1"/>
    <cellStyle name="Followed Hyperlink" xfId="309" builtinId="9" hidden="1"/>
    <cellStyle name="Followed Hyperlink" xfId="311" builtinId="9" hidden="1"/>
    <cellStyle name="Followed Hyperlink" xfId="313" builtinId="9" hidden="1"/>
    <cellStyle name="Followed Hyperlink" xfId="315" builtinId="9" hidden="1"/>
    <cellStyle name="Followed Hyperlink" xfId="317" builtinId="9" hidden="1"/>
    <cellStyle name="Followed Hyperlink" xfId="319" builtinId="9" hidden="1"/>
    <cellStyle name="Followed Hyperlink" xfId="321" builtinId="9" hidden="1"/>
    <cellStyle name="Followed Hyperlink" xfId="323" builtinId="9" hidden="1"/>
    <cellStyle name="Followed Hyperlink" xfId="325" builtinId="9" hidden="1"/>
    <cellStyle name="Followed Hyperlink" xfId="327" builtinId="9" hidden="1"/>
    <cellStyle name="Followed Hyperlink" xfId="329" builtinId="9" hidden="1"/>
    <cellStyle name="Followed Hyperlink" xfId="331" builtinId="9" hidden="1"/>
    <cellStyle name="Followed Hyperlink" xfId="333" builtinId="9" hidden="1"/>
    <cellStyle name="Followed Hyperlink" xfId="335" builtinId="9" hidden="1"/>
    <cellStyle name="Followed Hyperlink" xfId="337" builtinId="9" hidden="1"/>
    <cellStyle name="Followed Hyperlink" xfId="339" builtinId="9" hidden="1"/>
    <cellStyle name="Followed Hyperlink" xfId="341" builtinId="9" hidden="1"/>
    <cellStyle name="Followed Hyperlink" xfId="343" builtinId="9" hidden="1"/>
    <cellStyle name="Followed Hyperlink" xfId="345" builtinId="9" hidden="1"/>
    <cellStyle name="Followed Hyperlink" xfId="347" builtinId="9" hidden="1"/>
    <cellStyle name="Followed Hyperlink" xfId="349" builtinId="9" hidden="1"/>
    <cellStyle name="Followed Hyperlink" xfId="351" builtinId="9" hidden="1"/>
    <cellStyle name="Followed Hyperlink" xfId="353" builtinId="9" hidden="1"/>
    <cellStyle name="Followed Hyperlink" xfId="355" builtinId="9" hidden="1"/>
    <cellStyle name="Followed Hyperlink" xfId="357" builtinId="9" hidden="1"/>
    <cellStyle name="Followed Hyperlink" xfId="359" builtinId="9" hidden="1"/>
    <cellStyle name="Followed Hyperlink" xfId="361" builtinId="9" hidden="1"/>
    <cellStyle name="Followed Hyperlink" xfId="363" builtinId="9" hidden="1"/>
    <cellStyle name="Followed Hyperlink" xfId="365" builtinId="9" hidden="1"/>
    <cellStyle name="Followed Hyperlink" xfId="367" builtinId="9" hidden="1"/>
    <cellStyle name="Followed Hyperlink" xfId="369" builtinId="9" hidden="1"/>
    <cellStyle name="Followed Hyperlink" xfId="371" builtinId="9" hidden="1"/>
    <cellStyle name="Followed Hyperlink" xfId="373" builtinId="9" hidden="1"/>
    <cellStyle name="Followed Hyperlink" xfId="375" builtinId="9" hidden="1"/>
    <cellStyle name="Followed Hyperlink" xfId="377" builtinId="9" hidden="1"/>
    <cellStyle name="Followed Hyperlink" xfId="379" builtinId="9" hidden="1"/>
    <cellStyle name="Followed Hyperlink" xfId="381" builtinId="9" hidden="1"/>
    <cellStyle name="Followed Hyperlink" xfId="383" builtinId="9" hidden="1"/>
    <cellStyle name="Followed Hyperlink" xfId="385" builtinId="9" hidden="1"/>
    <cellStyle name="Followed Hyperlink" xfId="387" builtinId="9" hidden="1"/>
    <cellStyle name="Followed Hyperlink" xfId="389" builtinId="9" hidden="1"/>
    <cellStyle name="Followed Hyperlink" xfId="391" builtinId="9" hidden="1"/>
    <cellStyle name="Followed Hyperlink" xfId="393" builtinId="9" hidden="1"/>
    <cellStyle name="Followed Hyperlink" xfId="395" builtinId="9" hidden="1"/>
    <cellStyle name="Followed Hyperlink" xfId="397" builtinId="9" hidden="1"/>
    <cellStyle name="Followed Hyperlink" xfId="399" builtinId="9" hidden="1"/>
    <cellStyle name="Followed Hyperlink" xfId="401" builtinId="9" hidden="1"/>
    <cellStyle name="Followed Hyperlink" xfId="403" builtinId="9" hidden="1"/>
    <cellStyle name="Followed Hyperlink" xfId="405" builtinId="9" hidden="1"/>
    <cellStyle name="Followed Hyperlink" xfId="407" builtinId="9" hidden="1"/>
    <cellStyle name="Followed Hyperlink" xfId="409" builtinId="9" hidden="1"/>
    <cellStyle name="Followed Hyperlink" xfId="411" builtinId="9" hidden="1"/>
    <cellStyle name="Followed Hyperlink" xfId="413" builtinId="9" hidden="1"/>
    <cellStyle name="Followed Hyperlink" xfId="415" builtinId="9" hidden="1"/>
    <cellStyle name="Followed Hyperlink" xfId="417" builtinId="9" hidden="1"/>
    <cellStyle name="Followed Hyperlink" xfId="419" builtinId="9" hidden="1"/>
    <cellStyle name="Followed Hyperlink" xfId="421" builtinId="9" hidden="1"/>
    <cellStyle name="Followed Hyperlink" xfId="423" builtinId="9" hidden="1"/>
    <cellStyle name="Followed Hyperlink" xfId="425" builtinId="9" hidden="1"/>
    <cellStyle name="Followed Hyperlink" xfId="427" builtinId="9" hidden="1"/>
    <cellStyle name="Hyperlink" xfId="2" builtinId="8" hidden="1"/>
    <cellStyle name="Hyperlink" xfId="4" builtinId="8" hidden="1"/>
    <cellStyle name="Hyperlink" xfId="6" builtinId="8" hidden="1"/>
    <cellStyle name="Hyperlink" xfId="8" builtinId="8" hidden="1"/>
    <cellStyle name="Hyperlink" xfId="10" builtinId="8" hidden="1"/>
    <cellStyle name="Hyperlink" xfId="12" builtinId="8" hidden="1"/>
    <cellStyle name="Hyperlink" xfId="14" builtinId="8" hidden="1"/>
    <cellStyle name="Hyperlink" xfId="16" builtinId="8" hidden="1"/>
    <cellStyle name="Hyperlink" xfId="18" builtinId="8" hidden="1"/>
    <cellStyle name="Hyperlink" xfId="20" builtinId="8" hidden="1"/>
    <cellStyle name="Hyperlink" xfId="22" builtinId="8" hidden="1"/>
    <cellStyle name="Hyperlink" xfId="24" builtinId="8" hidden="1"/>
    <cellStyle name="Hyperlink" xfId="26" builtinId="8" hidden="1"/>
    <cellStyle name="Hyperlink" xfId="28" builtinId="8" hidden="1"/>
    <cellStyle name="Hyperlink" xfId="30" builtinId="8" hidden="1"/>
    <cellStyle name="Hyperlink" xfId="32" builtinId="8" hidden="1"/>
    <cellStyle name="Hyperlink" xfId="34" builtinId="8" hidden="1"/>
    <cellStyle name="Hyperlink" xfId="36" builtinId="8" hidden="1"/>
    <cellStyle name="Hyperlink" xfId="38" builtinId="8" hidden="1"/>
    <cellStyle name="Hyperlink" xfId="40" builtinId="8" hidden="1"/>
    <cellStyle name="Hyperlink" xfId="42" builtinId="8" hidden="1"/>
    <cellStyle name="Hyperlink" xfId="44" builtinId="8" hidden="1"/>
    <cellStyle name="Hyperlink" xfId="46" builtinId="8" hidden="1"/>
    <cellStyle name="Hyperlink" xfId="48" builtinId="8" hidden="1"/>
    <cellStyle name="Hyperlink" xfId="50" builtinId="8" hidden="1"/>
    <cellStyle name="Hyperlink" xfId="52" builtinId="8" hidden="1"/>
    <cellStyle name="Hyperlink" xfId="54" builtinId="8" hidden="1"/>
    <cellStyle name="Hyperlink" xfId="56" builtinId="8" hidden="1"/>
    <cellStyle name="Hyperlink" xfId="58" builtinId="8" hidden="1"/>
    <cellStyle name="Hyperlink" xfId="60" builtinId="8" hidden="1"/>
    <cellStyle name="Hyperlink" xfId="62" builtinId="8" hidden="1"/>
    <cellStyle name="Hyperlink" xfId="64" builtinId="8" hidden="1"/>
    <cellStyle name="Hyperlink" xfId="66" builtinId="8" hidden="1"/>
    <cellStyle name="Hyperlink" xfId="68" builtinId="8" hidden="1"/>
    <cellStyle name="Hyperlink" xfId="70" builtinId="8" hidden="1"/>
    <cellStyle name="Hyperlink" xfId="72" builtinId="8" hidden="1"/>
    <cellStyle name="Hyperlink" xfId="74" builtinId="8" hidden="1"/>
    <cellStyle name="Hyperlink" xfId="76" builtinId="8" hidden="1"/>
    <cellStyle name="Hyperlink" xfId="78" builtinId="8" hidden="1"/>
    <cellStyle name="Hyperlink" xfId="80" builtinId="8" hidden="1"/>
    <cellStyle name="Hyperlink" xfId="82" builtinId="8" hidden="1"/>
    <cellStyle name="Hyperlink" xfId="84" builtinId="8" hidden="1"/>
    <cellStyle name="Hyperlink" xfId="86" builtinId="8" hidden="1"/>
    <cellStyle name="Hyperlink" xfId="88" builtinId="8" hidden="1"/>
    <cellStyle name="Hyperlink" xfId="90" builtinId="8" hidden="1"/>
    <cellStyle name="Hyperlink" xfId="92" builtinId="8" hidden="1"/>
    <cellStyle name="Hyperlink" xfId="94" builtinId="8" hidden="1"/>
    <cellStyle name="Hyperlink" xfId="96" builtinId="8" hidden="1"/>
    <cellStyle name="Hyperlink" xfId="98" builtinId="8" hidden="1"/>
    <cellStyle name="Hyperlink" xfId="100" builtinId="8" hidden="1"/>
    <cellStyle name="Hyperlink" xfId="102" builtinId="8" hidden="1"/>
    <cellStyle name="Hyperlink" xfId="104" builtinId="8" hidden="1"/>
    <cellStyle name="Hyperlink" xfId="106" builtinId="8" hidden="1"/>
    <cellStyle name="Hyperlink" xfId="108" builtinId="8" hidden="1"/>
    <cellStyle name="Hyperlink" xfId="110" builtinId="8" hidden="1"/>
    <cellStyle name="Hyperlink" xfId="112" builtinId="8" hidden="1"/>
    <cellStyle name="Hyperlink" xfId="114" builtinId="8" hidden="1"/>
    <cellStyle name="Hyperlink" xfId="116" builtinId="8" hidden="1"/>
    <cellStyle name="Hyperlink" xfId="118" builtinId="8" hidden="1"/>
    <cellStyle name="Hyperlink" xfId="120" builtinId="8" hidden="1"/>
    <cellStyle name="Hyperlink" xfId="122" builtinId="8" hidden="1"/>
    <cellStyle name="Hyperlink" xfId="124" builtinId="8" hidden="1"/>
    <cellStyle name="Hyperlink" xfId="126" builtinId="8" hidden="1"/>
    <cellStyle name="Hyperlink" xfId="128" builtinId="8" hidden="1"/>
    <cellStyle name="Hyperlink" xfId="130" builtinId="8" hidden="1"/>
    <cellStyle name="Hyperlink" xfId="132" builtinId="8" hidden="1"/>
    <cellStyle name="Hyperlink" xfId="134" builtinId="8" hidden="1"/>
    <cellStyle name="Hyperlink" xfId="136" builtinId="8" hidden="1"/>
    <cellStyle name="Hyperlink" xfId="138" builtinId="8" hidden="1"/>
    <cellStyle name="Hyperlink" xfId="140" builtinId="8" hidden="1"/>
    <cellStyle name="Hyperlink" xfId="142" builtinId="8" hidden="1"/>
    <cellStyle name="Hyperlink" xfId="144" builtinId="8" hidden="1"/>
    <cellStyle name="Hyperlink" xfId="146" builtinId="8" hidden="1"/>
    <cellStyle name="Hyperlink" xfId="148" builtinId="8" hidden="1"/>
    <cellStyle name="Hyperlink" xfId="150" builtinId="8" hidden="1"/>
    <cellStyle name="Hyperlink" xfId="152" builtinId="8" hidden="1"/>
    <cellStyle name="Hyperlink" xfId="154" builtinId="8" hidden="1"/>
    <cellStyle name="Hyperlink" xfId="156" builtinId="8" hidden="1"/>
    <cellStyle name="Hyperlink" xfId="158" builtinId="8" hidden="1"/>
    <cellStyle name="Hyperlink" xfId="160" builtinId="8" hidden="1"/>
    <cellStyle name="Hyperlink" xfId="162" builtinId="8" hidden="1"/>
    <cellStyle name="Hyperlink" xfId="164" builtinId="8" hidden="1"/>
    <cellStyle name="Hyperlink" xfId="166" builtinId="8" hidden="1"/>
    <cellStyle name="Hyperlink" xfId="168" builtinId="8" hidden="1"/>
    <cellStyle name="Hyperlink" xfId="170" builtinId="8" hidden="1"/>
    <cellStyle name="Hyperlink" xfId="172" builtinId="8" hidden="1"/>
    <cellStyle name="Hyperlink" xfId="174" builtinId="8" hidden="1"/>
    <cellStyle name="Hyperlink" xfId="176" builtinId="8" hidden="1"/>
    <cellStyle name="Hyperlink" xfId="178" builtinId="8" hidden="1"/>
    <cellStyle name="Hyperlink" xfId="180" builtinId="8" hidden="1"/>
    <cellStyle name="Hyperlink" xfId="182" builtinId="8" hidden="1"/>
    <cellStyle name="Hyperlink" xfId="184" builtinId="8" hidden="1"/>
    <cellStyle name="Hyperlink" xfId="186" builtinId="8" hidden="1"/>
    <cellStyle name="Hyperlink" xfId="188" builtinId="8" hidden="1"/>
    <cellStyle name="Hyperlink" xfId="190" builtinId="8" hidden="1"/>
    <cellStyle name="Hyperlink" xfId="192" builtinId="8" hidden="1"/>
    <cellStyle name="Hyperlink" xfId="194" builtinId="8" hidden="1"/>
    <cellStyle name="Hyperlink" xfId="196" builtinId="8" hidden="1"/>
    <cellStyle name="Hyperlink" xfId="198" builtinId="8" hidden="1"/>
    <cellStyle name="Hyperlink" xfId="200" builtinId="8" hidden="1"/>
    <cellStyle name="Hyperlink" xfId="202" builtinId="8" hidden="1"/>
    <cellStyle name="Hyperlink" xfId="204" builtinId="8" hidden="1"/>
    <cellStyle name="Hyperlink" xfId="206" builtinId="8" hidden="1"/>
    <cellStyle name="Hyperlink" xfId="208" builtinId="8" hidden="1"/>
    <cellStyle name="Hyperlink" xfId="210" builtinId="8" hidden="1"/>
    <cellStyle name="Hyperlink" xfId="212" builtinId="8" hidden="1"/>
    <cellStyle name="Hyperlink" xfId="214" builtinId="8" hidden="1"/>
    <cellStyle name="Hyperlink" xfId="216" builtinId="8" hidden="1"/>
    <cellStyle name="Hyperlink" xfId="218" builtinId="8" hidden="1"/>
    <cellStyle name="Hyperlink" xfId="220" builtinId="8" hidden="1"/>
    <cellStyle name="Hyperlink" xfId="222" builtinId="8" hidden="1"/>
    <cellStyle name="Hyperlink" xfId="224" builtinId="8" hidden="1"/>
    <cellStyle name="Hyperlink" xfId="226" builtinId="8" hidden="1"/>
    <cellStyle name="Hyperlink" xfId="228" builtinId="8" hidden="1"/>
    <cellStyle name="Hyperlink" xfId="230" builtinId="8" hidden="1"/>
    <cellStyle name="Hyperlink" xfId="232" builtinId="8" hidden="1"/>
    <cellStyle name="Hyperlink" xfId="234" builtinId="8" hidden="1"/>
    <cellStyle name="Hyperlink" xfId="236" builtinId="8" hidden="1"/>
    <cellStyle name="Hyperlink" xfId="238" builtinId="8" hidden="1"/>
    <cellStyle name="Hyperlink" xfId="240" builtinId="8" hidden="1"/>
    <cellStyle name="Hyperlink" xfId="242" builtinId="8" hidden="1"/>
    <cellStyle name="Hyperlink" xfId="244" builtinId="8" hidden="1"/>
    <cellStyle name="Hyperlink" xfId="246" builtinId="8" hidden="1"/>
    <cellStyle name="Hyperlink" xfId="248" builtinId="8" hidden="1"/>
    <cellStyle name="Hyperlink" xfId="250" builtinId="8" hidden="1"/>
    <cellStyle name="Hyperlink" xfId="252" builtinId="8" hidden="1"/>
    <cellStyle name="Hyperlink" xfId="254" builtinId="8" hidden="1"/>
    <cellStyle name="Hyperlink" xfId="256" builtinId="8" hidden="1"/>
    <cellStyle name="Hyperlink" xfId="258" builtinId="8" hidden="1"/>
    <cellStyle name="Hyperlink" xfId="260" builtinId="8" hidden="1"/>
    <cellStyle name="Hyperlink" xfId="262" builtinId="8" hidden="1"/>
    <cellStyle name="Hyperlink" xfId="264" builtinId="8" hidden="1"/>
    <cellStyle name="Hyperlink" xfId="266" builtinId="8" hidden="1"/>
    <cellStyle name="Hyperlink" xfId="268" builtinId="8" hidden="1"/>
    <cellStyle name="Hyperlink" xfId="270" builtinId="8" hidden="1"/>
    <cellStyle name="Hyperlink" xfId="272" builtinId="8" hidden="1"/>
    <cellStyle name="Hyperlink" xfId="274" builtinId="8" hidden="1"/>
    <cellStyle name="Hyperlink" xfId="276" builtinId="8" hidden="1"/>
    <cellStyle name="Hyperlink" xfId="278" builtinId="8" hidden="1"/>
    <cellStyle name="Hyperlink" xfId="280" builtinId="8" hidden="1"/>
    <cellStyle name="Hyperlink" xfId="282" builtinId="8" hidden="1"/>
    <cellStyle name="Hyperlink" xfId="284" builtinId="8" hidden="1"/>
    <cellStyle name="Hyperlink" xfId="286" builtinId="8" hidden="1"/>
    <cellStyle name="Hyperlink" xfId="288" builtinId="8" hidden="1"/>
    <cellStyle name="Hyperlink" xfId="290" builtinId="8" hidden="1"/>
    <cellStyle name="Hyperlink" xfId="292" builtinId="8" hidden="1"/>
    <cellStyle name="Hyperlink" xfId="294" builtinId="8" hidden="1"/>
    <cellStyle name="Hyperlink" xfId="296" builtinId="8" hidden="1"/>
    <cellStyle name="Hyperlink" xfId="298" builtinId="8" hidden="1"/>
    <cellStyle name="Hyperlink" xfId="300" builtinId="8" hidden="1"/>
    <cellStyle name="Hyperlink" xfId="302" builtinId="8" hidden="1"/>
    <cellStyle name="Hyperlink" xfId="304" builtinId="8" hidden="1"/>
    <cellStyle name="Hyperlink" xfId="306" builtinId="8" hidden="1"/>
    <cellStyle name="Hyperlink" xfId="308" builtinId="8" hidden="1"/>
    <cellStyle name="Hyperlink" xfId="310" builtinId="8" hidden="1"/>
    <cellStyle name="Hyperlink" xfId="312" builtinId="8" hidden="1"/>
    <cellStyle name="Hyperlink" xfId="314" builtinId="8" hidden="1"/>
    <cellStyle name="Hyperlink" xfId="316" builtinId="8" hidden="1"/>
    <cellStyle name="Hyperlink" xfId="318" builtinId="8" hidden="1"/>
    <cellStyle name="Hyperlink" xfId="320" builtinId="8" hidden="1"/>
    <cellStyle name="Hyperlink" xfId="322" builtinId="8" hidden="1"/>
    <cellStyle name="Hyperlink" xfId="324" builtinId="8" hidden="1"/>
    <cellStyle name="Hyperlink" xfId="326" builtinId="8" hidden="1"/>
    <cellStyle name="Hyperlink" xfId="328" builtinId="8" hidden="1"/>
    <cellStyle name="Hyperlink" xfId="330" builtinId="8" hidden="1"/>
    <cellStyle name="Hyperlink" xfId="332" builtinId="8" hidden="1"/>
    <cellStyle name="Hyperlink" xfId="334" builtinId="8" hidden="1"/>
    <cellStyle name="Hyperlink" xfId="336" builtinId="8" hidden="1"/>
    <cellStyle name="Hyperlink" xfId="338" builtinId="8" hidden="1"/>
    <cellStyle name="Hyperlink" xfId="340" builtinId="8" hidden="1"/>
    <cellStyle name="Hyperlink" xfId="342" builtinId="8" hidden="1"/>
    <cellStyle name="Hyperlink" xfId="344" builtinId="8" hidden="1"/>
    <cellStyle name="Hyperlink" xfId="346" builtinId="8" hidden="1"/>
    <cellStyle name="Hyperlink" xfId="348" builtinId="8" hidden="1"/>
    <cellStyle name="Hyperlink" xfId="350" builtinId="8" hidden="1"/>
    <cellStyle name="Hyperlink" xfId="352" builtinId="8" hidden="1"/>
    <cellStyle name="Hyperlink" xfId="354" builtinId="8" hidden="1"/>
    <cellStyle name="Hyperlink" xfId="356" builtinId="8" hidden="1"/>
    <cellStyle name="Hyperlink" xfId="358" builtinId="8" hidden="1"/>
    <cellStyle name="Hyperlink" xfId="360" builtinId="8" hidden="1"/>
    <cellStyle name="Hyperlink" xfId="362" builtinId="8" hidden="1"/>
    <cellStyle name="Hyperlink" xfId="364" builtinId="8" hidden="1"/>
    <cellStyle name="Hyperlink" xfId="366" builtinId="8" hidden="1"/>
    <cellStyle name="Hyperlink" xfId="368" builtinId="8" hidden="1"/>
    <cellStyle name="Hyperlink" xfId="370" builtinId="8" hidden="1"/>
    <cellStyle name="Hyperlink" xfId="372" builtinId="8" hidden="1"/>
    <cellStyle name="Hyperlink" xfId="374" builtinId="8" hidden="1"/>
    <cellStyle name="Hyperlink" xfId="376" builtinId="8" hidden="1"/>
    <cellStyle name="Hyperlink" xfId="378" builtinId="8" hidden="1"/>
    <cellStyle name="Hyperlink" xfId="380" builtinId="8" hidden="1"/>
    <cellStyle name="Hyperlink" xfId="382" builtinId="8" hidden="1"/>
    <cellStyle name="Hyperlink" xfId="384" builtinId="8" hidden="1"/>
    <cellStyle name="Hyperlink" xfId="386" builtinId="8" hidden="1"/>
    <cellStyle name="Hyperlink" xfId="388" builtinId="8" hidden="1"/>
    <cellStyle name="Hyperlink" xfId="390" builtinId="8" hidden="1"/>
    <cellStyle name="Hyperlink" xfId="392" builtinId="8" hidden="1"/>
    <cellStyle name="Hyperlink" xfId="394" builtinId="8" hidden="1"/>
    <cellStyle name="Hyperlink" xfId="396" builtinId="8" hidden="1"/>
    <cellStyle name="Hyperlink" xfId="398" builtinId="8" hidden="1"/>
    <cellStyle name="Hyperlink" xfId="400" builtinId="8" hidden="1"/>
    <cellStyle name="Hyperlink" xfId="402" builtinId="8" hidden="1"/>
    <cellStyle name="Hyperlink" xfId="404" builtinId="8" hidden="1"/>
    <cellStyle name="Hyperlink" xfId="406" builtinId="8" hidden="1"/>
    <cellStyle name="Hyperlink" xfId="408" builtinId="8" hidden="1"/>
    <cellStyle name="Hyperlink" xfId="410" builtinId="8" hidden="1"/>
    <cellStyle name="Hyperlink" xfId="412" builtinId="8" hidden="1"/>
    <cellStyle name="Hyperlink" xfId="414" builtinId="8" hidden="1"/>
    <cellStyle name="Hyperlink" xfId="416" builtinId="8" hidden="1"/>
    <cellStyle name="Hyperlink" xfId="418" builtinId="8" hidden="1"/>
    <cellStyle name="Hyperlink" xfId="420" builtinId="8" hidden="1"/>
    <cellStyle name="Hyperlink" xfId="422" builtinId="8" hidden="1"/>
    <cellStyle name="Hyperlink" xfId="424" builtinId="8" hidden="1"/>
    <cellStyle name="Hyperlink" xfId="426" builtinId="8" hidden="1"/>
    <cellStyle name="Normal" xfId="0" builtinId="0"/>
    <cellStyle name="Normal 2" xfId="1" xr:uid="{00000000-0005-0000-0000-0000AB010000}"/>
    <cellStyle name="Normal 3 2" xfId="428" xr:uid="{00000000-0005-0000-0000-0000AC010000}"/>
  </cellStyles>
  <dxfs count="0"/>
  <tableStyles count="0" defaultTableStyle="TableStyleMedium9" defaultPivotStyle="PivotStyleLight16"/>
  <colors>
    <indexedColors>
      <rgbColor rgb="00000000"/>
      <rgbColor rgb="00FFFFFF"/>
      <rgbColor rgb="00DD0806"/>
      <rgbColor rgb="001FB714"/>
      <rgbColor rgb="000000D4"/>
      <rgbColor rgb="00FCF305"/>
      <rgbColor rgb="00F20884"/>
      <rgbColor rgb="0000ABEA"/>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xdr:col>
      <xdr:colOff>25400</xdr:colOff>
      <xdr:row>35</xdr:row>
      <xdr:rowOff>0</xdr:rowOff>
    </xdr:from>
    <xdr:to>
      <xdr:col>6</xdr:col>
      <xdr:colOff>101600</xdr:colOff>
      <xdr:row>35</xdr:row>
      <xdr:rowOff>0</xdr:rowOff>
    </xdr:to>
    <xdr:sp macro="" textlink="">
      <xdr:nvSpPr>
        <xdr:cNvPr id="1197" name="Line 1">
          <a:extLst>
            <a:ext uri="{FF2B5EF4-FFF2-40B4-BE49-F238E27FC236}">
              <a16:creationId xmlns:a16="http://schemas.microsoft.com/office/drawing/2014/main" id="{00000000-0008-0000-0300-0000AD040000}"/>
            </a:ext>
          </a:extLst>
        </xdr:cNvPr>
        <xdr:cNvSpPr>
          <a:spLocks noChangeShapeType="1"/>
        </xdr:cNvSpPr>
      </xdr:nvSpPr>
      <xdr:spPr bwMode="auto">
        <a:xfrm>
          <a:off x="1371600" y="6362700"/>
          <a:ext cx="27686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en-US"/>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43"/>
  <sheetViews>
    <sheetView tabSelected="1" zoomScale="125" zoomScaleNormal="125" zoomScaleSheetLayoutView="100" zoomScalePageLayoutView="125" workbookViewId="0">
      <selection activeCell="D10" sqref="D10"/>
    </sheetView>
  </sheetViews>
  <sheetFormatPr defaultColWidth="8.5703125" defaultRowHeight="12.75" x14ac:dyDescent="0.2"/>
  <sheetData>
    <row r="1" spans="1:14" x14ac:dyDescent="0.2">
      <c r="A1" s="93" t="s">
        <v>63</v>
      </c>
      <c r="B1" s="93"/>
      <c r="C1" s="93"/>
      <c r="D1" s="93"/>
      <c r="E1" s="93"/>
      <c r="F1" s="93"/>
      <c r="G1" s="93"/>
      <c r="H1" s="93"/>
      <c r="I1" s="93"/>
      <c r="J1" s="93"/>
      <c r="K1" s="93"/>
      <c r="L1" s="35"/>
      <c r="M1" s="35"/>
      <c r="N1" s="33"/>
    </row>
    <row r="2" spans="1:14" x14ac:dyDescent="0.2">
      <c r="A2" s="94" t="s">
        <v>88</v>
      </c>
      <c r="B2" s="94"/>
      <c r="C2" s="94"/>
      <c r="D2" s="94"/>
      <c r="E2" s="94"/>
      <c r="F2" s="94"/>
      <c r="G2" s="94"/>
      <c r="H2" s="94"/>
      <c r="I2" s="94"/>
      <c r="J2" s="94"/>
      <c r="K2" s="94"/>
      <c r="L2" s="36"/>
      <c r="M2" s="36"/>
      <c r="N2" s="32"/>
    </row>
    <row r="3" spans="1:14" x14ac:dyDescent="0.2">
      <c r="A3" s="94" t="s">
        <v>89</v>
      </c>
      <c r="B3" s="94"/>
      <c r="C3" s="94"/>
      <c r="D3" s="94"/>
      <c r="E3" s="94"/>
      <c r="F3" s="94"/>
      <c r="G3" s="94"/>
      <c r="H3" s="94"/>
      <c r="I3" s="94"/>
      <c r="J3" s="94"/>
      <c r="K3" s="94"/>
      <c r="L3" s="36"/>
      <c r="M3" s="36"/>
      <c r="N3" s="32"/>
    </row>
    <row r="4" spans="1:14" x14ac:dyDescent="0.2">
      <c r="A4" s="94"/>
      <c r="B4" s="94"/>
      <c r="C4" s="94"/>
      <c r="D4" s="94"/>
      <c r="E4" s="94"/>
      <c r="F4" s="94"/>
      <c r="G4" s="94"/>
      <c r="H4" s="94"/>
      <c r="I4" s="94"/>
      <c r="J4" s="94"/>
      <c r="K4" s="94"/>
    </row>
    <row r="9" spans="1:14" x14ac:dyDescent="0.2">
      <c r="A9" s="18" t="s">
        <v>45</v>
      </c>
      <c r="B9" s="19"/>
      <c r="C9" s="19"/>
      <c r="D9" s="19"/>
      <c r="E9" s="19"/>
      <c r="F9" s="19"/>
      <c r="G9" s="19"/>
      <c r="H9" s="19"/>
      <c r="I9" s="19"/>
      <c r="J9" s="19"/>
      <c r="K9" s="19"/>
      <c r="L9" s="19"/>
      <c r="M9" s="19"/>
      <c r="N9" s="19"/>
    </row>
    <row r="10" spans="1:14" x14ac:dyDescent="0.2">
      <c r="A10" s="19" t="s">
        <v>46</v>
      </c>
      <c r="B10" s="19"/>
      <c r="C10" s="19"/>
      <c r="D10" s="19"/>
      <c r="E10" s="19"/>
      <c r="F10" s="19"/>
      <c r="G10" s="19"/>
      <c r="H10" s="19"/>
      <c r="I10" s="19"/>
      <c r="J10" s="19"/>
      <c r="K10" s="19"/>
      <c r="L10" s="19"/>
      <c r="M10" s="19"/>
      <c r="N10" s="19"/>
    </row>
    <row r="11" spans="1:14" x14ac:dyDescent="0.2">
      <c r="A11" s="19" t="s">
        <v>47</v>
      </c>
      <c r="B11" s="19"/>
      <c r="C11" s="19"/>
      <c r="D11" s="19"/>
      <c r="E11" s="19"/>
      <c r="F11" s="19"/>
      <c r="G11" s="19"/>
      <c r="H11" s="19"/>
      <c r="I11" s="19"/>
      <c r="J11" s="19"/>
      <c r="K11" s="19"/>
      <c r="L11" s="19"/>
      <c r="M11" s="19"/>
      <c r="N11" s="19"/>
    </row>
    <row r="12" spans="1:14" x14ac:dyDescent="0.2">
      <c r="A12" s="19" t="s">
        <v>48</v>
      </c>
      <c r="B12" s="19"/>
      <c r="C12" s="19"/>
      <c r="D12" s="19"/>
      <c r="E12" s="19"/>
      <c r="F12" s="19"/>
      <c r="G12" s="19"/>
      <c r="H12" s="19"/>
      <c r="I12" s="19"/>
      <c r="J12" s="19"/>
      <c r="K12" s="19"/>
      <c r="L12" s="19"/>
      <c r="M12" s="19"/>
      <c r="N12" s="19"/>
    </row>
    <row r="13" spans="1:14" x14ac:dyDescent="0.2">
      <c r="A13" s="20" t="s">
        <v>49</v>
      </c>
      <c r="B13" s="19"/>
      <c r="C13" s="19"/>
      <c r="D13" s="19"/>
      <c r="E13" s="19"/>
      <c r="F13" s="19"/>
      <c r="G13" s="19"/>
      <c r="H13" s="19"/>
      <c r="I13" s="19"/>
      <c r="J13" s="19"/>
      <c r="K13" s="19"/>
      <c r="L13" s="19"/>
      <c r="M13" s="19"/>
      <c r="N13" s="19"/>
    </row>
    <row r="14" spans="1:14" x14ac:dyDescent="0.2">
      <c r="A14" s="20" t="s">
        <v>74</v>
      </c>
      <c r="B14" s="19"/>
      <c r="C14" s="19"/>
      <c r="D14" s="19"/>
      <c r="E14" s="19"/>
      <c r="F14" s="19"/>
      <c r="G14" s="19"/>
      <c r="H14" s="19"/>
      <c r="I14" s="19"/>
      <c r="J14" s="19"/>
      <c r="K14" s="19"/>
      <c r="L14" s="19"/>
      <c r="M14" s="19"/>
      <c r="N14" s="19"/>
    </row>
    <row r="15" spans="1:14" x14ac:dyDescent="0.2">
      <c r="A15" s="20" t="s">
        <v>50</v>
      </c>
      <c r="B15" s="19"/>
      <c r="C15" s="19"/>
      <c r="D15" s="19"/>
      <c r="E15" s="19"/>
      <c r="F15" s="19"/>
      <c r="G15" s="19"/>
      <c r="H15" s="19"/>
      <c r="I15" s="19"/>
      <c r="J15" s="19"/>
      <c r="K15" s="19"/>
      <c r="L15" s="19"/>
      <c r="M15" s="19"/>
      <c r="N15" s="19"/>
    </row>
    <row r="16" spans="1:14" x14ac:dyDescent="0.2">
      <c r="A16" s="20" t="s">
        <v>51</v>
      </c>
      <c r="B16" s="19"/>
      <c r="C16" s="19"/>
      <c r="D16" s="19"/>
      <c r="E16" s="19"/>
      <c r="F16" s="19"/>
      <c r="G16" s="19"/>
      <c r="H16" s="19"/>
      <c r="I16" s="19"/>
      <c r="J16" s="19"/>
      <c r="K16" s="19"/>
      <c r="L16" s="19"/>
      <c r="M16" s="19"/>
      <c r="N16" s="19"/>
    </row>
    <row r="17" spans="1:14" x14ac:dyDescent="0.2">
      <c r="A17" s="20"/>
      <c r="B17" s="19"/>
      <c r="C17" s="19"/>
      <c r="D17" s="19"/>
      <c r="E17" s="19"/>
      <c r="F17" s="19"/>
      <c r="G17" s="19"/>
      <c r="H17" s="19"/>
      <c r="I17" s="19"/>
      <c r="J17" s="19"/>
      <c r="K17" s="19"/>
      <c r="L17" s="19"/>
      <c r="M17" s="19"/>
      <c r="N17" s="19"/>
    </row>
    <row r="18" spans="1:14" x14ac:dyDescent="0.2">
      <c r="A18" s="18" t="s">
        <v>52</v>
      </c>
      <c r="B18" s="19"/>
      <c r="C18" s="19"/>
      <c r="D18" s="19"/>
      <c r="E18" s="19"/>
      <c r="F18" s="19"/>
      <c r="G18" s="19"/>
      <c r="H18" s="19"/>
      <c r="I18" s="19"/>
      <c r="J18" s="19"/>
      <c r="K18" s="19"/>
      <c r="L18" s="19"/>
      <c r="M18" s="19"/>
      <c r="N18" s="19"/>
    </row>
    <row r="19" spans="1:14" x14ac:dyDescent="0.2">
      <c r="A19" s="19" t="s">
        <v>53</v>
      </c>
      <c r="B19" s="19"/>
      <c r="C19" s="19"/>
      <c r="D19" s="19"/>
      <c r="E19" s="19"/>
      <c r="F19" s="19"/>
      <c r="G19" s="19"/>
      <c r="H19" s="19"/>
      <c r="I19" s="19"/>
      <c r="J19" s="19"/>
      <c r="K19" s="19"/>
      <c r="L19" s="19"/>
      <c r="M19" s="19"/>
      <c r="N19" s="19"/>
    </row>
    <row r="20" spans="1:14" x14ac:dyDescent="0.2">
      <c r="A20" s="21"/>
      <c r="B20" s="19"/>
      <c r="C20" s="19"/>
      <c r="D20" s="19"/>
      <c r="E20" s="19"/>
      <c r="F20" s="19"/>
      <c r="G20" s="19"/>
      <c r="H20" s="19"/>
      <c r="I20" s="19"/>
      <c r="J20" s="19"/>
      <c r="K20" s="19"/>
      <c r="L20" s="19"/>
      <c r="M20" s="19"/>
      <c r="N20" s="19"/>
    </row>
    <row r="21" spans="1:14" x14ac:dyDescent="0.2">
      <c r="A21" s="18" t="s">
        <v>54</v>
      </c>
      <c r="B21" s="19"/>
      <c r="C21" s="19"/>
      <c r="D21" s="19"/>
      <c r="E21" s="19"/>
      <c r="F21" s="19"/>
      <c r="G21" s="19"/>
      <c r="H21" s="19"/>
      <c r="I21" s="19"/>
      <c r="J21" s="19"/>
      <c r="K21" s="19"/>
      <c r="L21" s="19"/>
      <c r="M21" s="19"/>
      <c r="N21" s="19"/>
    </row>
    <row r="22" spans="1:14" x14ac:dyDescent="0.2">
      <c r="A22" s="45">
        <v>1</v>
      </c>
      <c r="B22" s="19" t="s">
        <v>55</v>
      </c>
      <c r="C22" s="19"/>
      <c r="D22" s="19"/>
      <c r="E22" s="19"/>
      <c r="F22" s="19"/>
      <c r="G22" s="19"/>
      <c r="H22" s="19"/>
      <c r="I22" s="19"/>
      <c r="J22" s="19"/>
      <c r="K22" s="19"/>
      <c r="L22" s="19"/>
      <c r="M22" s="19"/>
      <c r="N22" s="19"/>
    </row>
    <row r="23" spans="1:14" x14ac:dyDescent="0.2">
      <c r="A23" s="45">
        <f>+A22</f>
        <v>1</v>
      </c>
      <c r="B23" s="19" t="s">
        <v>56</v>
      </c>
      <c r="C23" s="19"/>
      <c r="D23" s="19"/>
      <c r="E23" s="19"/>
      <c r="F23" s="19"/>
      <c r="G23" s="19"/>
      <c r="H23" s="19"/>
      <c r="I23" s="19"/>
      <c r="J23" s="19"/>
      <c r="K23" s="19"/>
      <c r="L23" s="19"/>
      <c r="M23" s="19"/>
      <c r="N23" s="19"/>
    </row>
    <row r="24" spans="1:14" x14ac:dyDescent="0.2">
      <c r="A24" s="45">
        <f>+A23+A22</f>
        <v>2</v>
      </c>
      <c r="B24" s="19" t="s">
        <v>57</v>
      </c>
      <c r="C24" s="19"/>
      <c r="D24" s="19"/>
      <c r="E24" s="19"/>
      <c r="F24" s="19"/>
      <c r="G24" s="19"/>
      <c r="H24" s="19"/>
      <c r="I24" s="19"/>
      <c r="J24" s="19"/>
      <c r="K24" s="19"/>
      <c r="L24" s="19"/>
      <c r="M24" s="19"/>
      <c r="N24" s="19"/>
    </row>
    <row r="25" spans="1:14" x14ac:dyDescent="0.2">
      <c r="A25" s="19"/>
      <c r="B25" s="19"/>
      <c r="C25" s="19"/>
      <c r="D25" s="19"/>
      <c r="E25" s="19"/>
      <c r="F25" s="19"/>
      <c r="G25" s="19"/>
      <c r="H25" s="19"/>
      <c r="I25" s="19"/>
      <c r="J25" s="19"/>
      <c r="K25" s="19"/>
      <c r="L25" s="19"/>
      <c r="M25" s="19"/>
      <c r="N25" s="19"/>
    </row>
    <row r="26" spans="1:14" x14ac:dyDescent="0.2">
      <c r="A26" s="22" t="s">
        <v>58</v>
      </c>
      <c r="B26" s="19"/>
      <c r="C26" s="19"/>
      <c r="D26" s="19"/>
      <c r="E26" s="19"/>
      <c r="F26" s="19"/>
      <c r="G26" s="19"/>
      <c r="H26" s="19"/>
      <c r="I26" s="19"/>
      <c r="J26" s="19"/>
      <c r="K26" s="19"/>
      <c r="L26" s="19"/>
      <c r="M26" s="19"/>
      <c r="N26" s="19"/>
    </row>
    <row r="27" spans="1:14" x14ac:dyDescent="0.2">
      <c r="A27" s="20"/>
      <c r="B27" s="19"/>
      <c r="C27" s="19"/>
      <c r="D27" s="19"/>
      <c r="E27" s="19"/>
      <c r="F27" s="19"/>
      <c r="G27" s="19"/>
      <c r="H27" s="19"/>
      <c r="I27" s="19"/>
      <c r="J27" s="19"/>
      <c r="K27" s="19"/>
      <c r="L27" s="19"/>
      <c r="M27" s="19"/>
      <c r="N27" s="19"/>
    </row>
    <row r="28" spans="1:14" s="34" customFormat="1" ht="114" customHeight="1" x14ac:dyDescent="0.2">
      <c r="A28" s="95" t="s">
        <v>90</v>
      </c>
      <c r="B28" s="95"/>
      <c r="C28" s="95"/>
      <c r="D28" s="95"/>
      <c r="E28" s="95"/>
      <c r="F28" s="95"/>
      <c r="G28" s="95"/>
      <c r="H28" s="95"/>
      <c r="I28" s="95"/>
      <c r="J28" s="95"/>
      <c r="K28" s="95"/>
      <c r="L28" s="37"/>
      <c r="M28" s="37"/>
      <c r="N28" s="31"/>
    </row>
    <row r="29" spans="1:14" x14ac:dyDescent="0.2">
      <c r="A29" s="31"/>
      <c r="B29" s="31"/>
      <c r="C29" s="31"/>
      <c r="D29" s="31"/>
      <c r="E29" s="31"/>
      <c r="F29" s="31"/>
      <c r="G29" s="31"/>
      <c r="H29" s="31"/>
      <c r="I29" s="31"/>
      <c r="J29" s="31"/>
      <c r="K29" s="31"/>
      <c r="L29" s="31"/>
      <c r="M29" s="31"/>
      <c r="N29" s="31"/>
    </row>
    <row r="30" spans="1:14" x14ac:dyDescent="0.2">
      <c r="A30" s="31"/>
      <c r="B30" s="31"/>
      <c r="C30" s="31"/>
      <c r="D30" s="31"/>
      <c r="E30" s="31"/>
      <c r="F30" s="31"/>
      <c r="G30" s="31"/>
      <c r="H30" s="31"/>
      <c r="I30" s="31"/>
      <c r="J30" s="31"/>
      <c r="K30" s="31"/>
      <c r="L30" s="31"/>
      <c r="M30" s="31"/>
      <c r="N30" s="31"/>
    </row>
    <row r="31" spans="1:14" x14ac:dyDescent="0.2">
      <c r="A31" s="31"/>
      <c r="B31" s="31"/>
      <c r="C31" s="31"/>
      <c r="D31" s="31"/>
      <c r="E31" s="31"/>
      <c r="F31" s="31"/>
      <c r="G31" s="31"/>
      <c r="H31" s="31"/>
      <c r="I31" s="31"/>
      <c r="J31" s="31"/>
      <c r="K31" s="31"/>
      <c r="L31" s="31"/>
      <c r="M31" s="31"/>
      <c r="N31" s="31"/>
    </row>
    <row r="32" spans="1:14" x14ac:dyDescent="0.2">
      <c r="A32" s="31"/>
      <c r="B32" s="31"/>
      <c r="C32" s="31"/>
      <c r="D32" s="31"/>
      <c r="E32" s="31"/>
      <c r="F32" s="31"/>
      <c r="G32" s="31"/>
      <c r="H32" s="31"/>
      <c r="I32" s="31"/>
      <c r="J32" s="31"/>
      <c r="K32" s="31"/>
      <c r="L32" s="31"/>
      <c r="M32" s="31"/>
      <c r="N32" s="31"/>
    </row>
    <row r="33" spans="1:14" x14ac:dyDescent="0.2">
      <c r="A33" s="31"/>
      <c r="B33" s="31"/>
      <c r="C33" s="31"/>
      <c r="D33" s="31"/>
      <c r="E33" s="31"/>
      <c r="F33" s="31"/>
      <c r="G33" s="31"/>
      <c r="H33" s="31"/>
      <c r="I33" s="31"/>
      <c r="J33" s="31"/>
      <c r="K33" s="31"/>
      <c r="L33" s="31"/>
      <c r="M33" s="31"/>
      <c r="N33" s="31"/>
    </row>
    <row r="34" spans="1:14" x14ac:dyDescent="0.2">
      <c r="A34" s="31"/>
      <c r="B34" s="31"/>
      <c r="C34" s="31"/>
      <c r="D34" s="31"/>
      <c r="E34" s="31"/>
      <c r="F34" s="31"/>
      <c r="G34" s="31"/>
      <c r="H34" s="31"/>
      <c r="I34" s="31"/>
      <c r="J34" s="31"/>
      <c r="K34" s="31"/>
      <c r="L34" s="31"/>
      <c r="M34" s="31"/>
      <c r="N34" s="31"/>
    </row>
    <row r="35" spans="1:14" x14ac:dyDescent="0.2">
      <c r="A35" s="31"/>
      <c r="B35" s="31"/>
      <c r="C35" s="31"/>
      <c r="D35" s="31"/>
      <c r="E35" s="31"/>
      <c r="F35" s="31"/>
      <c r="G35" s="31"/>
      <c r="H35" s="31"/>
      <c r="I35" s="31"/>
      <c r="J35" s="31"/>
      <c r="K35" s="31"/>
      <c r="L35" s="31"/>
      <c r="M35" s="31"/>
      <c r="N35" s="31"/>
    </row>
    <row r="36" spans="1:14" x14ac:dyDescent="0.2">
      <c r="A36" s="31"/>
      <c r="B36" s="31"/>
      <c r="C36" s="31"/>
      <c r="D36" s="31"/>
      <c r="E36" s="31"/>
      <c r="F36" s="31"/>
      <c r="G36" s="31"/>
      <c r="H36" s="31"/>
      <c r="I36" s="31"/>
      <c r="J36" s="31"/>
      <c r="K36" s="31"/>
      <c r="L36" s="31"/>
      <c r="M36" s="31"/>
      <c r="N36" s="31"/>
    </row>
    <row r="37" spans="1:14" x14ac:dyDescent="0.2">
      <c r="A37" s="31"/>
      <c r="B37" s="31"/>
      <c r="C37" s="31"/>
      <c r="D37" s="31"/>
      <c r="E37" s="31"/>
      <c r="F37" s="31"/>
      <c r="G37" s="31"/>
      <c r="H37" s="31"/>
      <c r="I37" s="31"/>
      <c r="J37" s="31"/>
      <c r="K37" s="31"/>
      <c r="L37" s="31"/>
      <c r="M37" s="31"/>
      <c r="N37" s="31"/>
    </row>
    <row r="38" spans="1:14" x14ac:dyDescent="0.2">
      <c r="A38" s="31"/>
      <c r="B38" s="31"/>
      <c r="C38" s="31"/>
      <c r="D38" s="31"/>
      <c r="E38" s="31"/>
      <c r="F38" s="31"/>
      <c r="G38" s="31"/>
      <c r="H38" s="31"/>
      <c r="I38" s="31"/>
      <c r="J38" s="31"/>
      <c r="K38" s="31"/>
      <c r="L38" s="31"/>
      <c r="M38" s="31"/>
      <c r="N38" s="31"/>
    </row>
    <row r="39" spans="1:14" x14ac:dyDescent="0.2">
      <c r="A39" s="31"/>
      <c r="B39" s="31"/>
      <c r="C39" s="31"/>
      <c r="D39" s="31"/>
      <c r="E39" s="31"/>
      <c r="F39" s="31"/>
      <c r="G39" s="31"/>
      <c r="H39" s="31"/>
      <c r="I39" s="31"/>
      <c r="J39" s="31"/>
      <c r="K39" s="31"/>
      <c r="L39" s="31"/>
      <c r="M39" s="31"/>
      <c r="N39" s="31"/>
    </row>
    <row r="40" spans="1:14" x14ac:dyDescent="0.2">
      <c r="A40" s="31"/>
      <c r="B40" s="31"/>
      <c r="C40" s="31"/>
      <c r="D40" s="31"/>
      <c r="E40" s="31"/>
      <c r="F40" s="31"/>
      <c r="G40" s="31"/>
      <c r="H40" s="31"/>
      <c r="I40" s="31"/>
      <c r="J40" s="31"/>
      <c r="K40" s="31"/>
      <c r="L40" s="31"/>
      <c r="M40" s="31"/>
      <c r="N40" s="31"/>
    </row>
    <row r="41" spans="1:14" x14ac:dyDescent="0.2">
      <c r="A41" s="31"/>
      <c r="B41" s="31"/>
      <c r="C41" s="31"/>
      <c r="D41" s="31"/>
      <c r="E41" s="31"/>
      <c r="F41" s="31"/>
      <c r="G41" s="31"/>
      <c r="H41" s="31"/>
      <c r="I41" s="31"/>
      <c r="J41" s="31"/>
      <c r="K41" s="31"/>
      <c r="L41" s="31"/>
      <c r="M41" s="31"/>
      <c r="N41" s="31"/>
    </row>
    <row r="42" spans="1:14" x14ac:dyDescent="0.2">
      <c r="A42" s="31"/>
      <c r="B42" s="31"/>
      <c r="C42" s="31"/>
      <c r="D42" s="31"/>
      <c r="E42" s="31"/>
      <c r="F42" s="31"/>
      <c r="G42" s="31"/>
      <c r="H42" s="31"/>
      <c r="I42" s="31"/>
      <c r="J42" s="31"/>
      <c r="K42" s="31"/>
      <c r="L42" s="31"/>
      <c r="M42" s="31"/>
      <c r="N42" s="31"/>
    </row>
    <row r="43" spans="1:14" x14ac:dyDescent="0.2">
      <c r="A43" s="31"/>
      <c r="B43" s="31"/>
      <c r="C43" s="31"/>
      <c r="D43" s="31"/>
      <c r="E43" s="31"/>
      <c r="F43" s="31"/>
      <c r="G43" s="31"/>
      <c r="H43" s="31"/>
      <c r="I43" s="31"/>
      <c r="J43" s="31"/>
      <c r="K43" s="31"/>
      <c r="L43" s="31"/>
      <c r="M43" s="31"/>
      <c r="N43" s="31"/>
    </row>
  </sheetData>
  <sheetProtection selectLockedCells="1"/>
  <mergeCells count="5">
    <mergeCell ref="A1:K1"/>
    <mergeCell ref="A2:K2"/>
    <mergeCell ref="A3:K3"/>
    <mergeCell ref="A28:K28"/>
    <mergeCell ref="A4:K4"/>
  </mergeCells>
  <phoneticPr fontId="0" type="noConversion"/>
  <pageMargins left="0.75" right="0.75" top="1" bottom="1" header="0.5" footer="0.5"/>
  <pageSetup scale="96" orientation="portrait"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41"/>
  <sheetViews>
    <sheetView zoomScale="130" zoomScaleNormal="130" zoomScaleSheetLayoutView="100" zoomScalePageLayoutView="125" workbookViewId="0">
      <selection activeCell="D10" sqref="D10"/>
    </sheetView>
  </sheetViews>
  <sheetFormatPr defaultColWidth="8.5703125" defaultRowHeight="12.75" x14ac:dyDescent="0.2"/>
  <cols>
    <col min="1" max="1" width="5.5703125" customWidth="1"/>
    <col min="11" max="11" width="12.85546875" customWidth="1"/>
  </cols>
  <sheetData>
    <row r="1" spans="1:11" ht="15.75" x14ac:dyDescent="0.25">
      <c r="A1" s="96" t="s">
        <v>0</v>
      </c>
      <c r="B1" s="96"/>
      <c r="C1" s="96"/>
      <c r="D1" s="96"/>
      <c r="E1" s="96"/>
      <c r="F1" s="96"/>
      <c r="G1" s="96"/>
      <c r="H1" s="96"/>
      <c r="I1" s="96"/>
      <c r="J1" s="96"/>
      <c r="K1" s="96"/>
    </row>
    <row r="2" spans="1:11" ht="15.75" x14ac:dyDescent="0.25">
      <c r="A2" s="97" t="s">
        <v>88</v>
      </c>
      <c r="B2" s="97"/>
      <c r="C2" s="97"/>
      <c r="D2" s="97"/>
      <c r="E2" s="97"/>
      <c r="F2" s="97"/>
      <c r="G2" s="97"/>
      <c r="H2" s="97"/>
      <c r="I2" s="97"/>
      <c r="J2" s="97"/>
      <c r="K2" s="97"/>
    </row>
    <row r="3" spans="1:11" ht="15.75" x14ac:dyDescent="0.25">
      <c r="A3" s="96" t="s">
        <v>89</v>
      </c>
      <c r="B3" s="96"/>
      <c r="C3" s="96"/>
      <c r="D3" s="96"/>
      <c r="E3" s="96"/>
      <c r="F3" s="96"/>
      <c r="G3" s="96"/>
      <c r="H3" s="96"/>
      <c r="I3" s="96"/>
      <c r="J3" s="96"/>
      <c r="K3" s="96"/>
    </row>
    <row r="4" spans="1:11" ht="15" customHeight="1" x14ac:dyDescent="0.25">
      <c r="A4" s="96"/>
      <c r="B4" s="96"/>
      <c r="C4" s="96"/>
      <c r="D4" s="96"/>
      <c r="E4" s="96"/>
      <c r="F4" s="96"/>
      <c r="G4" s="96"/>
      <c r="H4" s="96"/>
      <c r="I4" s="96"/>
      <c r="J4" s="96"/>
      <c r="K4" s="96"/>
    </row>
    <row r="5" spans="1:11" ht="15.75" x14ac:dyDescent="0.25">
      <c r="A5" s="1"/>
      <c r="B5" s="9"/>
      <c r="C5" s="9"/>
      <c r="D5" s="9"/>
      <c r="E5" s="9"/>
      <c r="F5" s="9"/>
      <c r="G5" s="9"/>
      <c r="H5" s="9"/>
      <c r="I5" s="9"/>
      <c r="J5" s="9"/>
    </row>
    <row r="6" spans="1:11" ht="15.75" x14ac:dyDescent="0.25">
      <c r="A6" s="1"/>
      <c r="B6" s="9"/>
      <c r="C6" s="9"/>
      <c r="D6" s="9"/>
      <c r="E6" s="9"/>
      <c r="F6" s="9"/>
      <c r="G6" s="9"/>
      <c r="H6" s="9"/>
      <c r="I6" s="9"/>
      <c r="J6" s="9"/>
    </row>
    <row r="7" spans="1:11" x14ac:dyDescent="0.2">
      <c r="A7" s="1"/>
      <c r="B7" s="1"/>
      <c r="C7" s="1"/>
      <c r="D7" s="1"/>
      <c r="E7" s="1"/>
      <c r="F7" s="1"/>
      <c r="G7" s="1"/>
      <c r="H7" s="1"/>
      <c r="I7" s="1"/>
      <c r="J7" s="1"/>
    </row>
    <row r="8" spans="1:11" x14ac:dyDescent="0.2">
      <c r="A8" s="1"/>
      <c r="B8" s="1"/>
      <c r="C8" s="1"/>
      <c r="D8" s="1"/>
      <c r="E8" s="1"/>
      <c r="F8" s="1"/>
      <c r="G8" s="1"/>
      <c r="H8" s="1"/>
      <c r="I8" s="1"/>
      <c r="J8" s="1"/>
    </row>
    <row r="9" spans="1:11" x14ac:dyDescent="0.2">
      <c r="A9" s="1"/>
      <c r="B9" s="1"/>
      <c r="C9" s="1"/>
      <c r="D9" s="1"/>
      <c r="E9" s="1"/>
      <c r="F9" s="1"/>
      <c r="G9" s="1"/>
      <c r="H9" s="1"/>
      <c r="I9" s="1"/>
      <c r="J9" s="1"/>
    </row>
    <row r="10" spans="1:11" x14ac:dyDescent="0.2">
      <c r="A10" s="1"/>
      <c r="B10" s="1"/>
      <c r="C10" s="1"/>
      <c r="D10" s="1"/>
      <c r="E10" s="1"/>
      <c r="F10" s="1"/>
      <c r="G10" s="1"/>
      <c r="H10" s="1"/>
      <c r="I10" s="1"/>
      <c r="J10" s="1"/>
    </row>
    <row r="11" spans="1:11" x14ac:dyDescent="0.2">
      <c r="A11" s="1"/>
      <c r="B11" s="1"/>
      <c r="C11" s="1"/>
      <c r="D11" s="1"/>
      <c r="E11" s="1"/>
      <c r="F11" s="1"/>
      <c r="G11" s="1"/>
      <c r="H11" s="1"/>
      <c r="I11" s="1"/>
      <c r="J11" s="1"/>
    </row>
    <row r="12" spans="1:11" ht="15.75" x14ac:dyDescent="0.25">
      <c r="A12" s="2" t="s">
        <v>67</v>
      </c>
      <c r="B12" s="2" t="s">
        <v>70</v>
      </c>
      <c r="C12" s="2"/>
      <c r="D12" s="2"/>
      <c r="E12" s="2"/>
      <c r="F12" s="2"/>
      <c r="G12" s="2"/>
      <c r="H12" s="3"/>
      <c r="I12" s="1"/>
      <c r="J12" s="1"/>
    </row>
    <row r="13" spans="1:11" ht="15.75" x14ac:dyDescent="0.25">
      <c r="A13" s="2" t="s">
        <v>68</v>
      </c>
      <c r="B13" s="2" t="s">
        <v>69</v>
      </c>
      <c r="C13" s="2"/>
      <c r="D13" s="2"/>
      <c r="E13" s="2"/>
      <c r="F13" s="2"/>
      <c r="G13" s="2"/>
      <c r="H13" s="3"/>
      <c r="I13" s="1"/>
      <c r="J13" s="1"/>
    </row>
    <row r="14" spans="1:11" ht="15.75" x14ac:dyDescent="0.25">
      <c r="A14" s="2"/>
      <c r="B14" s="2"/>
      <c r="C14" s="2"/>
      <c r="D14" s="2"/>
      <c r="E14" s="2"/>
      <c r="F14" s="2"/>
      <c r="G14" s="2"/>
      <c r="H14" s="3"/>
      <c r="I14" s="1"/>
      <c r="J14" s="1"/>
    </row>
    <row r="15" spans="1:11" ht="15.75" x14ac:dyDescent="0.25">
      <c r="A15" s="2" t="s">
        <v>1</v>
      </c>
      <c r="B15" s="2"/>
      <c r="C15" s="2"/>
      <c r="D15" s="2"/>
      <c r="E15" s="2"/>
      <c r="F15" s="2"/>
      <c r="G15" s="2"/>
      <c r="H15" s="3"/>
      <c r="I15" s="1"/>
      <c r="J15" s="1"/>
    </row>
    <row r="16" spans="1:11" ht="15.75" x14ac:dyDescent="0.25">
      <c r="A16" s="2" t="s">
        <v>64</v>
      </c>
      <c r="B16" s="2"/>
      <c r="C16" s="2"/>
      <c r="D16" s="2"/>
      <c r="E16" s="2"/>
      <c r="F16" s="2"/>
      <c r="G16" s="2"/>
      <c r="H16" s="3"/>
      <c r="I16" s="1"/>
      <c r="J16" s="1"/>
    </row>
    <row r="17" spans="1:10" ht="15.75" x14ac:dyDescent="0.25">
      <c r="A17" s="2"/>
      <c r="B17" s="2"/>
      <c r="C17" s="2"/>
      <c r="D17" s="2"/>
      <c r="E17" s="2"/>
      <c r="F17" s="2"/>
      <c r="G17" s="2"/>
      <c r="H17" s="3"/>
      <c r="I17" s="1"/>
      <c r="J17" s="1"/>
    </row>
    <row r="18" spans="1:10" ht="15.75" x14ac:dyDescent="0.25">
      <c r="A18" s="2" t="s">
        <v>2</v>
      </c>
      <c r="B18" s="2"/>
      <c r="C18" s="2"/>
      <c r="D18" s="2"/>
      <c r="E18" s="2"/>
      <c r="F18" s="2"/>
      <c r="G18" s="2"/>
      <c r="H18" s="3"/>
      <c r="I18" s="1"/>
      <c r="J18" s="1"/>
    </row>
    <row r="19" spans="1:10" ht="15.75" x14ac:dyDescent="0.25">
      <c r="A19" s="2" t="s">
        <v>3</v>
      </c>
      <c r="B19" s="2"/>
      <c r="C19" s="2"/>
      <c r="D19" s="2"/>
      <c r="E19" s="2"/>
      <c r="F19" s="2"/>
      <c r="G19" s="2"/>
      <c r="H19" s="3"/>
      <c r="I19" s="1"/>
      <c r="J19" s="1"/>
    </row>
    <row r="20" spans="1:10" ht="15.75" x14ac:dyDescent="0.25">
      <c r="A20" s="2" t="s">
        <v>4</v>
      </c>
      <c r="B20" s="2"/>
      <c r="C20" s="2"/>
      <c r="D20" s="2"/>
      <c r="E20" s="2"/>
      <c r="F20" s="2"/>
      <c r="G20" s="2"/>
      <c r="H20" s="3"/>
      <c r="I20" s="1"/>
      <c r="J20" s="1"/>
    </row>
    <row r="21" spans="1:10" ht="15.75" x14ac:dyDescent="0.25">
      <c r="A21" s="2" t="s">
        <v>5</v>
      </c>
      <c r="B21" s="2"/>
      <c r="C21" s="2"/>
      <c r="D21" s="2"/>
      <c r="E21" s="2"/>
      <c r="F21" s="2"/>
      <c r="G21" s="2"/>
      <c r="H21" s="3"/>
      <c r="I21" s="1"/>
      <c r="J21" s="1"/>
    </row>
    <row r="22" spans="1:10" ht="15.75" x14ac:dyDescent="0.25">
      <c r="A22" s="2"/>
      <c r="B22" s="2"/>
      <c r="C22" s="2"/>
      <c r="D22" s="2"/>
      <c r="E22" s="2"/>
      <c r="F22" s="2"/>
      <c r="G22" s="2"/>
      <c r="H22" s="3"/>
      <c r="I22" s="1"/>
      <c r="J22" s="1"/>
    </row>
    <row r="23" spans="1:10" ht="15.75" x14ac:dyDescent="0.25">
      <c r="A23" s="2" t="s">
        <v>6</v>
      </c>
      <c r="B23" s="2"/>
      <c r="C23" s="2"/>
      <c r="D23" s="2"/>
      <c r="E23" s="2"/>
      <c r="F23" s="2"/>
      <c r="G23" s="2"/>
      <c r="H23" s="3"/>
      <c r="I23" s="1"/>
      <c r="J23" s="1"/>
    </row>
    <row r="24" spans="1:10" ht="15.75" x14ac:dyDescent="0.25">
      <c r="A24" s="2" t="s">
        <v>66</v>
      </c>
      <c r="B24" s="2"/>
      <c r="C24" s="2"/>
      <c r="D24" s="2"/>
      <c r="E24" s="2"/>
      <c r="F24" s="2"/>
      <c r="G24" s="2"/>
      <c r="H24" s="3"/>
      <c r="I24" s="1"/>
      <c r="J24" s="1"/>
    </row>
    <row r="25" spans="1:10" ht="15.75" x14ac:dyDescent="0.25">
      <c r="A25" s="2"/>
      <c r="B25" s="2"/>
      <c r="C25" s="2"/>
      <c r="D25" s="2"/>
      <c r="E25" s="2"/>
      <c r="F25" s="2"/>
      <c r="G25" s="2"/>
      <c r="H25" s="3"/>
      <c r="I25" s="1"/>
      <c r="J25" s="1"/>
    </row>
    <row r="26" spans="1:10" ht="15.75" x14ac:dyDescent="0.25">
      <c r="A26" s="2" t="s">
        <v>65</v>
      </c>
      <c r="B26" s="2"/>
      <c r="C26" s="2"/>
      <c r="D26" s="2"/>
      <c r="E26" s="2"/>
      <c r="F26" s="2"/>
      <c r="G26" s="2"/>
      <c r="H26" s="3"/>
      <c r="I26" s="1"/>
      <c r="J26" s="1"/>
    </row>
    <row r="27" spans="1:10" ht="15.75" x14ac:dyDescent="0.25">
      <c r="A27" s="2" t="s">
        <v>7</v>
      </c>
      <c r="B27" s="2"/>
      <c r="C27" s="2"/>
      <c r="D27" s="2"/>
      <c r="E27" s="2"/>
      <c r="F27" s="2"/>
      <c r="G27" s="2"/>
      <c r="H27" s="3"/>
      <c r="I27" s="1"/>
      <c r="J27" s="1"/>
    </row>
    <row r="28" spans="1:10" ht="15.75" x14ac:dyDescent="0.25">
      <c r="A28" s="2" t="s">
        <v>72</v>
      </c>
      <c r="B28" s="2"/>
      <c r="C28" s="2"/>
      <c r="D28" s="2"/>
      <c r="E28" s="2"/>
      <c r="F28" s="2"/>
      <c r="G28" s="2"/>
      <c r="H28" s="3"/>
      <c r="I28" s="1"/>
      <c r="J28" s="1"/>
    </row>
    <row r="29" spans="1:10" ht="15.75" x14ac:dyDescent="0.25">
      <c r="A29" s="2" t="s">
        <v>8</v>
      </c>
      <c r="B29" s="2"/>
      <c r="C29" s="2"/>
      <c r="D29" s="2"/>
      <c r="E29" s="2"/>
      <c r="F29" s="2"/>
      <c r="G29" s="4"/>
      <c r="H29" s="3"/>
      <c r="I29" s="1"/>
      <c r="J29" s="1"/>
    </row>
    <row r="30" spans="1:10" ht="15.75" x14ac:dyDescent="0.25">
      <c r="A30" s="2" t="s">
        <v>9</v>
      </c>
      <c r="B30" s="2"/>
      <c r="C30" s="2"/>
      <c r="D30" s="2"/>
      <c r="E30" s="2"/>
      <c r="F30" s="2"/>
      <c r="G30" s="4"/>
      <c r="H30" s="3"/>
      <c r="I30" s="1"/>
      <c r="J30" s="1"/>
    </row>
    <row r="31" spans="1:10" ht="15.75" x14ac:dyDescent="0.25">
      <c r="A31" s="2"/>
      <c r="B31" s="2"/>
      <c r="C31" s="2"/>
      <c r="D31" s="2"/>
      <c r="E31" s="2"/>
      <c r="F31" s="2"/>
      <c r="G31" s="4"/>
      <c r="H31" s="3"/>
      <c r="I31" s="1"/>
      <c r="J31" s="1"/>
    </row>
    <row r="32" spans="1:10" x14ac:dyDescent="0.2">
      <c r="A32" s="1"/>
      <c r="B32" s="1"/>
      <c r="C32" s="1"/>
      <c r="D32" s="1"/>
      <c r="E32" s="1"/>
      <c r="F32" s="1"/>
      <c r="G32" s="1"/>
      <c r="H32" s="1"/>
      <c r="I32" s="1"/>
      <c r="J32" s="1"/>
    </row>
    <row r="33" spans="1:11" x14ac:dyDescent="0.2">
      <c r="A33" s="1"/>
      <c r="B33" s="1"/>
      <c r="C33" s="1"/>
      <c r="D33" s="1"/>
      <c r="E33" s="1"/>
      <c r="F33" s="1"/>
      <c r="G33" s="1"/>
      <c r="H33" s="1"/>
      <c r="I33" s="1"/>
      <c r="J33" s="1"/>
    </row>
    <row r="34" spans="1:11" ht="15.75" x14ac:dyDescent="0.25">
      <c r="A34" s="5" t="s">
        <v>10</v>
      </c>
      <c r="B34" s="2"/>
      <c r="C34" s="2"/>
      <c r="D34" s="2"/>
      <c r="E34" s="2"/>
      <c r="F34" s="2"/>
      <c r="G34" s="2"/>
      <c r="H34" s="3"/>
      <c r="I34" s="3"/>
      <c r="J34" s="1"/>
    </row>
    <row r="35" spans="1:11" ht="52.35" customHeight="1" x14ac:dyDescent="0.2">
      <c r="A35" s="98" t="s">
        <v>93</v>
      </c>
      <c r="B35" s="98"/>
      <c r="C35" s="98"/>
      <c r="D35" s="98"/>
      <c r="E35" s="98"/>
      <c r="F35" s="98"/>
      <c r="G35" s="98"/>
      <c r="H35" s="98"/>
      <c r="I35" s="98"/>
      <c r="J35" s="98"/>
      <c r="K35" s="98"/>
    </row>
    <row r="36" spans="1:11" x14ac:dyDescent="0.2">
      <c r="A36" s="6"/>
      <c r="B36" s="3"/>
      <c r="C36" s="3"/>
      <c r="D36" s="3"/>
      <c r="E36" s="3"/>
      <c r="F36" s="3"/>
      <c r="G36" s="3"/>
      <c r="H36" s="3"/>
      <c r="I36" s="3"/>
      <c r="J36" s="7"/>
    </row>
    <row r="37" spans="1:11" ht="15.75" x14ac:dyDescent="0.25">
      <c r="A37" s="5" t="s">
        <v>11</v>
      </c>
      <c r="B37" s="8" t="s">
        <v>12</v>
      </c>
      <c r="C37" s="9"/>
      <c r="D37" s="2"/>
      <c r="E37" s="2"/>
      <c r="F37" s="1"/>
      <c r="G37" s="1"/>
      <c r="H37" s="1"/>
      <c r="I37" s="1"/>
      <c r="J37" s="1"/>
    </row>
    <row r="38" spans="1:11" x14ac:dyDescent="0.2">
      <c r="A38" s="1"/>
      <c r="B38" s="1"/>
      <c r="C38" s="1"/>
      <c r="D38" s="1"/>
      <c r="E38" s="1"/>
      <c r="F38" s="1"/>
      <c r="G38" s="1"/>
      <c r="H38" s="1"/>
      <c r="I38" s="1"/>
      <c r="J38" s="1"/>
    </row>
    <row r="39" spans="1:11" x14ac:dyDescent="0.2">
      <c r="A39" s="1"/>
      <c r="B39" s="1"/>
      <c r="C39" s="1"/>
      <c r="D39" s="1"/>
      <c r="E39" s="1"/>
      <c r="F39" s="1"/>
      <c r="G39" s="1"/>
      <c r="H39" s="1"/>
      <c r="I39" s="1"/>
      <c r="J39" s="1"/>
    </row>
    <row r="40" spans="1:11" x14ac:dyDescent="0.2">
      <c r="A40" s="1"/>
      <c r="B40" s="1"/>
      <c r="C40" s="1"/>
      <c r="D40" s="1"/>
      <c r="E40" s="1"/>
      <c r="F40" s="1"/>
      <c r="G40" s="1"/>
      <c r="H40" s="1"/>
      <c r="I40" s="1"/>
      <c r="J40" s="1"/>
    </row>
    <row r="41" spans="1:11" x14ac:dyDescent="0.2">
      <c r="A41" s="1"/>
      <c r="B41" s="1"/>
      <c r="C41" s="1"/>
      <c r="D41" s="1"/>
      <c r="E41" s="1"/>
      <c r="F41" s="1"/>
      <c r="G41" s="1"/>
      <c r="H41" s="1"/>
      <c r="I41" s="1"/>
      <c r="J41" s="1"/>
    </row>
  </sheetData>
  <sheetProtection selectLockedCells="1"/>
  <mergeCells count="5">
    <mergeCell ref="A1:K1"/>
    <mergeCell ref="A2:K2"/>
    <mergeCell ref="A3:K3"/>
    <mergeCell ref="A35:K35"/>
    <mergeCell ref="A4:K4"/>
  </mergeCells>
  <phoneticPr fontId="0" type="noConversion"/>
  <printOptions horizontalCentered="1"/>
  <pageMargins left="0.75" right="0.75" top="1" bottom="1" header="0.5" footer="0.5"/>
  <pageSetup scale="83" orientation="portrait" r:id="rId1"/>
  <headerFooter>
    <oddFooter>&amp;C&amp;K000000P -1</oddFooter>
  </headerFooter>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G25"/>
  <sheetViews>
    <sheetView showZeros="0" zoomScale="85" zoomScaleNormal="85" zoomScaleSheetLayoutView="100" zoomScalePageLayoutView="50" workbookViewId="0">
      <selection activeCell="D10" sqref="D10"/>
    </sheetView>
  </sheetViews>
  <sheetFormatPr defaultColWidth="9.140625" defaultRowHeight="12.75" x14ac:dyDescent="0.2"/>
  <cols>
    <col min="1" max="1" width="12" style="42" customWidth="1"/>
    <col min="2" max="2" width="13.42578125" style="42" customWidth="1"/>
    <col min="3" max="3" width="65.28515625" style="42" customWidth="1"/>
    <col min="4" max="4" width="10.42578125" style="42" customWidth="1"/>
    <col min="5" max="5" width="12.85546875" style="42" customWidth="1"/>
    <col min="6" max="6" width="23.28515625" style="42" customWidth="1"/>
    <col min="7" max="7" width="23.42578125" style="42" customWidth="1"/>
    <col min="8" max="9" width="9.140625" style="42"/>
    <col min="10" max="10" width="9.5703125" style="42" bestFit="1" customWidth="1"/>
    <col min="11" max="11" width="9.85546875" style="42" bestFit="1" customWidth="1"/>
    <col min="12" max="16384" width="9.140625" style="42"/>
  </cols>
  <sheetData>
    <row r="1" spans="1:7" ht="12" customHeight="1" x14ac:dyDescent="0.2">
      <c r="A1" s="99" t="s">
        <v>91</v>
      </c>
      <c r="B1" s="100"/>
      <c r="C1" s="100"/>
      <c r="D1" s="100"/>
      <c r="E1" s="100"/>
      <c r="F1" s="100"/>
      <c r="G1" s="101"/>
    </row>
    <row r="2" spans="1:7" x14ac:dyDescent="0.2">
      <c r="A2" s="102"/>
      <c r="B2" s="103"/>
      <c r="C2" s="103"/>
      <c r="D2" s="103"/>
      <c r="E2" s="103"/>
      <c r="F2" s="103"/>
      <c r="G2" s="104"/>
    </row>
    <row r="3" spans="1:7" x14ac:dyDescent="0.2">
      <c r="A3" s="102"/>
      <c r="B3" s="103"/>
      <c r="C3" s="103"/>
      <c r="D3" s="103"/>
      <c r="E3" s="103"/>
      <c r="F3" s="103"/>
      <c r="G3" s="104"/>
    </row>
    <row r="4" spans="1:7" ht="15" customHeight="1" thickBot="1" x14ac:dyDescent="0.25">
      <c r="A4" s="102"/>
      <c r="B4" s="103"/>
      <c r="C4" s="103"/>
      <c r="D4" s="103"/>
      <c r="E4" s="103"/>
      <c r="F4" s="103"/>
      <c r="G4" s="104"/>
    </row>
    <row r="5" spans="1:7" s="43" customFormat="1" ht="35.1" customHeight="1" x14ac:dyDescent="0.25">
      <c r="A5" s="53" t="s">
        <v>13</v>
      </c>
      <c r="B5" s="54" t="s">
        <v>14</v>
      </c>
      <c r="C5" s="55" t="s">
        <v>15</v>
      </c>
      <c r="D5" s="55" t="s">
        <v>16</v>
      </c>
      <c r="E5" s="55" t="s">
        <v>17</v>
      </c>
      <c r="F5" s="55" t="s">
        <v>18</v>
      </c>
      <c r="G5" s="56" t="s">
        <v>19</v>
      </c>
    </row>
    <row r="6" spans="1:7" s="43" customFormat="1" ht="63" customHeight="1" x14ac:dyDescent="0.2">
      <c r="A6" s="57">
        <v>1</v>
      </c>
      <c r="B6" s="58">
        <v>203.99799999999999</v>
      </c>
      <c r="C6" s="119" t="s">
        <v>76</v>
      </c>
      <c r="D6" s="60" t="s">
        <v>84</v>
      </c>
      <c r="E6" s="60">
        <v>1</v>
      </c>
      <c r="F6" s="61"/>
      <c r="G6" s="62">
        <f t="shared" ref="G6:G13" si="0">ROUND(E6*F6,2)</f>
        <v>0</v>
      </c>
    </row>
    <row r="7" spans="1:7" s="43" customFormat="1" ht="63" customHeight="1" x14ac:dyDescent="0.2">
      <c r="A7" s="63">
        <v>2</v>
      </c>
      <c r="B7" s="115">
        <v>203.1</v>
      </c>
      <c r="C7" s="120" t="s">
        <v>94</v>
      </c>
      <c r="D7" s="118" t="s">
        <v>87</v>
      </c>
      <c r="E7" s="66">
        <v>2</v>
      </c>
      <c r="F7" s="67"/>
      <c r="G7" s="62">
        <f t="shared" si="0"/>
        <v>0</v>
      </c>
    </row>
    <row r="8" spans="1:7" s="43" customFormat="1" ht="63" customHeight="1" x14ac:dyDescent="0.2">
      <c r="A8" s="57">
        <v>3</v>
      </c>
      <c r="B8" s="116">
        <v>203.3</v>
      </c>
      <c r="C8" s="120" t="s">
        <v>95</v>
      </c>
      <c r="D8" s="118" t="s">
        <v>87</v>
      </c>
      <c r="E8" s="66">
        <v>3</v>
      </c>
      <c r="F8" s="68"/>
      <c r="G8" s="62">
        <f t="shared" si="0"/>
        <v>0</v>
      </c>
    </row>
    <row r="9" spans="1:7" s="43" customFormat="1" ht="63" customHeight="1" x14ac:dyDescent="0.2">
      <c r="A9" s="57">
        <v>4</v>
      </c>
      <c r="B9" s="115">
        <v>203.4</v>
      </c>
      <c r="C9" s="120" t="s">
        <v>96</v>
      </c>
      <c r="D9" s="118" t="s">
        <v>84</v>
      </c>
      <c r="E9" s="66">
        <v>1</v>
      </c>
      <c r="F9" s="68"/>
      <c r="G9" s="62">
        <f t="shared" si="0"/>
        <v>0</v>
      </c>
    </row>
    <row r="10" spans="1:7" s="43" customFormat="1" ht="63" customHeight="1" x14ac:dyDescent="0.2">
      <c r="A10" s="63">
        <v>5</v>
      </c>
      <c r="B10" s="115">
        <v>203.5</v>
      </c>
      <c r="C10" s="65" t="s">
        <v>97</v>
      </c>
      <c r="D10" s="118" t="s">
        <v>84</v>
      </c>
      <c r="E10" s="66">
        <v>1</v>
      </c>
      <c r="F10" s="68"/>
      <c r="G10" s="62">
        <f t="shared" si="0"/>
        <v>0</v>
      </c>
    </row>
    <row r="11" spans="1:7" s="43" customFormat="1" ht="63" customHeight="1" x14ac:dyDescent="0.2">
      <c r="A11" s="57">
        <v>6</v>
      </c>
      <c r="B11" s="117">
        <v>203.62</v>
      </c>
      <c r="C11" s="121" t="s">
        <v>98</v>
      </c>
      <c r="D11" s="118" t="s">
        <v>84</v>
      </c>
      <c r="E11" s="66">
        <v>1</v>
      </c>
      <c r="F11" s="68"/>
      <c r="G11" s="62">
        <f t="shared" si="0"/>
        <v>0</v>
      </c>
    </row>
    <row r="12" spans="1:7" s="43" customFormat="1" ht="63" customHeight="1" x14ac:dyDescent="0.2">
      <c r="A12" s="63">
        <v>7</v>
      </c>
      <c r="B12" s="117">
        <v>203.64</v>
      </c>
      <c r="C12" s="65" t="s">
        <v>99</v>
      </c>
      <c r="D12" s="118" t="s">
        <v>84</v>
      </c>
      <c r="E12" s="66">
        <v>1</v>
      </c>
      <c r="F12" s="68"/>
      <c r="G12" s="62">
        <f t="shared" si="0"/>
        <v>0</v>
      </c>
    </row>
    <row r="13" spans="1:7" s="43" customFormat="1" ht="63" customHeight="1" x14ac:dyDescent="0.2">
      <c r="A13" s="57">
        <v>8</v>
      </c>
      <c r="B13" s="64">
        <v>203.999</v>
      </c>
      <c r="C13" s="59" t="s">
        <v>86</v>
      </c>
      <c r="D13" s="66" t="s">
        <v>87</v>
      </c>
      <c r="E13" s="91">
        <v>100000</v>
      </c>
      <c r="F13" s="90">
        <v>1</v>
      </c>
      <c r="G13" s="62">
        <f t="shared" si="0"/>
        <v>100000</v>
      </c>
    </row>
    <row r="14" spans="1:7" s="44" customFormat="1" ht="16.5" customHeight="1" thickBot="1" x14ac:dyDescent="0.25">
      <c r="A14" s="69"/>
      <c r="B14" s="70"/>
      <c r="C14" s="71" t="s">
        <v>82</v>
      </c>
      <c r="D14" s="70"/>
      <c r="E14" s="70"/>
      <c r="F14" s="72"/>
      <c r="G14" s="73">
        <f>SUM(G6:G13)</f>
        <v>100000</v>
      </c>
    </row>
    <row r="15" spans="1:7" s="44" customFormat="1" ht="15.75" customHeight="1" thickBot="1" x14ac:dyDescent="0.25">
      <c r="A15" s="106" t="s">
        <v>77</v>
      </c>
      <c r="B15" s="107"/>
      <c r="C15" s="107"/>
      <c r="D15" s="107"/>
      <c r="E15" s="107"/>
      <c r="F15" s="107"/>
      <c r="G15" s="108"/>
    </row>
    <row r="16" spans="1:7" s="44" customFormat="1" ht="60" customHeight="1" x14ac:dyDescent="0.2">
      <c r="A16" s="81">
        <v>9</v>
      </c>
      <c r="B16" s="64">
        <v>203.2</v>
      </c>
      <c r="C16" s="65" t="s">
        <v>100</v>
      </c>
      <c r="D16" s="66" t="s">
        <v>87</v>
      </c>
      <c r="E16" s="66">
        <v>2</v>
      </c>
      <c r="F16" s="82"/>
      <c r="G16" s="62">
        <f>ROUND(E16*F16,2)</f>
        <v>0</v>
      </c>
    </row>
    <row r="17" spans="1:7" s="44" customFormat="1" ht="16.5" customHeight="1" thickBot="1" x14ac:dyDescent="0.25">
      <c r="A17" s="69"/>
      <c r="B17" s="70"/>
      <c r="C17" s="71" t="s">
        <v>78</v>
      </c>
      <c r="D17" s="70"/>
      <c r="E17" s="70"/>
      <c r="F17" s="72"/>
      <c r="G17" s="73">
        <f>SUM(G16:G16)</f>
        <v>0</v>
      </c>
    </row>
    <row r="18" spans="1:7" ht="15.75" thickBot="1" x14ac:dyDescent="0.25">
      <c r="A18" s="106" t="s">
        <v>79</v>
      </c>
      <c r="B18" s="107"/>
      <c r="C18" s="107"/>
      <c r="D18" s="107"/>
      <c r="E18" s="107"/>
      <c r="F18" s="107"/>
      <c r="G18" s="108"/>
    </row>
    <row r="19" spans="1:7" ht="61.9" customHeight="1" x14ac:dyDescent="0.2">
      <c r="A19" s="81">
        <v>10</v>
      </c>
      <c r="B19" s="64">
        <v>203.32</v>
      </c>
      <c r="C19" s="65" t="s">
        <v>101</v>
      </c>
      <c r="D19" s="118" t="s">
        <v>84</v>
      </c>
      <c r="E19" s="66">
        <v>1</v>
      </c>
      <c r="F19" s="82"/>
      <c r="G19" s="62">
        <f>ROUND(E19*F19,2)</f>
        <v>0</v>
      </c>
    </row>
    <row r="20" spans="1:7" ht="16.5" thickBot="1" x14ac:dyDescent="0.25">
      <c r="A20" s="69"/>
      <c r="B20" s="70"/>
      <c r="C20" s="71" t="s">
        <v>80</v>
      </c>
      <c r="D20" s="70"/>
      <c r="E20" s="70"/>
      <c r="F20" s="72"/>
      <c r="G20" s="73">
        <f>SUM(G19)</f>
        <v>0</v>
      </c>
    </row>
    <row r="21" spans="1:7" s="44" customFormat="1" ht="15.75" customHeight="1" thickBot="1" x14ac:dyDescent="0.25">
      <c r="A21" s="106" t="s">
        <v>81</v>
      </c>
      <c r="B21" s="107"/>
      <c r="C21" s="107"/>
      <c r="D21" s="107"/>
      <c r="E21" s="107"/>
      <c r="F21" s="107"/>
      <c r="G21" s="108"/>
    </row>
    <row r="22" spans="1:7" s="44" customFormat="1" ht="60" customHeight="1" x14ac:dyDescent="0.2">
      <c r="A22" s="81">
        <v>11</v>
      </c>
      <c r="B22" s="83">
        <v>203.7</v>
      </c>
      <c r="C22" s="65" t="s">
        <v>102</v>
      </c>
      <c r="D22" s="118" t="s">
        <v>84</v>
      </c>
      <c r="E22" s="66">
        <v>1</v>
      </c>
      <c r="F22" s="82"/>
      <c r="G22" s="62">
        <f t="shared" ref="G22" si="1">ROUND(E22*F22,2)</f>
        <v>0</v>
      </c>
    </row>
    <row r="23" spans="1:7" s="44" customFormat="1" ht="16.5" customHeight="1" thickBot="1" x14ac:dyDescent="0.25">
      <c r="A23" s="69"/>
      <c r="B23" s="70"/>
      <c r="C23" s="71" t="s">
        <v>85</v>
      </c>
      <c r="D23" s="70"/>
      <c r="E23" s="70"/>
      <c r="F23" s="72"/>
      <c r="G23" s="73">
        <f>SUM(G22:G22)</f>
        <v>0</v>
      </c>
    </row>
    <row r="24" spans="1:7" s="44" customFormat="1" ht="14.1" customHeight="1" thickBot="1" x14ac:dyDescent="0.25">
      <c r="A24" s="74"/>
      <c r="B24" s="75"/>
      <c r="C24" s="76" t="s">
        <v>83</v>
      </c>
      <c r="D24" s="75"/>
      <c r="E24" s="75"/>
      <c r="F24" s="77"/>
      <c r="G24" s="78">
        <f>G14+G17+G20+G23</f>
        <v>100000</v>
      </c>
    </row>
    <row r="25" spans="1:7" s="44" customFormat="1" ht="14.1" customHeight="1" x14ac:dyDescent="0.2">
      <c r="A25" s="79"/>
      <c r="B25" s="80"/>
      <c r="C25" s="80"/>
      <c r="D25" s="80"/>
      <c r="E25" s="105"/>
      <c r="F25" s="105"/>
      <c r="G25" s="79"/>
    </row>
  </sheetData>
  <sheetProtection selectLockedCells="1"/>
  <mergeCells count="5">
    <mergeCell ref="A1:G4"/>
    <mergeCell ref="E25:F25"/>
    <mergeCell ref="A15:G15"/>
    <mergeCell ref="A18:G18"/>
    <mergeCell ref="A21:G21"/>
  </mergeCells>
  <phoneticPr fontId="14" type="noConversion"/>
  <printOptions horizontalCentered="1"/>
  <pageMargins left="0.39" right="0.54" top="1" bottom="1" header="0.5" footer="0.5"/>
  <pageSetup scale="61" firstPageNumber="2" fitToHeight="0" orientation="portrait" useFirstPageNumber="1" r:id="rId1"/>
  <headerFooter>
    <oddFooter>&amp;C&amp;K000000P - &amp;P</oddFooter>
  </headerFooter>
  <extLst>
    <ext xmlns:mx="http://schemas.microsoft.com/office/mac/excel/2008/main" uri="{64002731-A6B0-56B0-2670-7721B7C09600}">
      <mx:PLV Mode="0" OnePage="0" WScale="56"/>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N64"/>
  <sheetViews>
    <sheetView showZeros="0" zoomScale="125" zoomScaleNormal="125" zoomScaleSheetLayoutView="100" zoomScalePageLayoutView="125" workbookViewId="0">
      <selection activeCell="D10" sqref="D10"/>
    </sheetView>
  </sheetViews>
  <sheetFormatPr defaultColWidth="8.5703125" defaultRowHeight="12.75" x14ac:dyDescent="0.2"/>
  <cols>
    <col min="1" max="1" width="8" customWidth="1"/>
    <col min="10" max="10" width="17.5703125" customWidth="1"/>
    <col min="13" max="13" width="3.140625" customWidth="1"/>
    <col min="14" max="14" width="6.140625" customWidth="1"/>
  </cols>
  <sheetData>
    <row r="1" spans="1:14" ht="15" x14ac:dyDescent="0.2">
      <c r="A1" s="10"/>
      <c r="B1" s="10"/>
      <c r="C1" s="10"/>
      <c r="D1" s="10"/>
      <c r="E1" s="10"/>
      <c r="F1" s="10"/>
      <c r="G1" s="10"/>
      <c r="H1" s="10"/>
      <c r="I1" s="10"/>
      <c r="J1" s="10"/>
      <c r="K1" s="10"/>
      <c r="L1" s="10"/>
      <c r="M1" s="10"/>
      <c r="N1" s="10"/>
    </row>
    <row r="2" spans="1:14" ht="16.5" thickBot="1" x14ac:dyDescent="0.3">
      <c r="B2" s="11" t="s">
        <v>73</v>
      </c>
      <c r="C2" s="13"/>
      <c r="D2" s="14"/>
      <c r="E2" s="12"/>
      <c r="F2" s="12"/>
      <c r="G2" s="12"/>
      <c r="H2" s="15"/>
      <c r="I2" s="15"/>
      <c r="J2" s="12"/>
      <c r="K2" s="112">
        <f>'BID FORM'!G14</f>
        <v>100000</v>
      </c>
      <c r="L2" s="112"/>
      <c r="M2" s="112"/>
      <c r="N2" s="10"/>
    </row>
    <row r="3" spans="1:14" ht="15.75" x14ac:dyDescent="0.25">
      <c r="B3" s="11"/>
      <c r="C3" s="13"/>
      <c r="D3" s="14"/>
      <c r="E3" s="12"/>
      <c r="F3" s="12"/>
      <c r="G3" s="12"/>
      <c r="H3" s="15"/>
      <c r="I3" s="15"/>
      <c r="J3" s="12"/>
      <c r="K3" s="46"/>
      <c r="L3" s="46"/>
      <c r="M3" s="46"/>
      <c r="N3" s="10"/>
    </row>
    <row r="4" spans="1:14" ht="16.5" thickBot="1" x14ac:dyDescent="0.3">
      <c r="A4" s="11"/>
      <c r="B4" s="12" t="s">
        <v>77</v>
      </c>
      <c r="C4" s="13"/>
      <c r="D4" s="14"/>
      <c r="E4" s="12"/>
      <c r="F4" s="12"/>
      <c r="G4" s="12"/>
      <c r="H4" s="15"/>
      <c r="I4" s="15"/>
      <c r="J4" s="12"/>
      <c r="K4" s="113">
        <f>'BID FORM'!G17</f>
        <v>0</v>
      </c>
      <c r="L4" s="113"/>
      <c r="M4" s="113"/>
    </row>
    <row r="5" spans="1:14" ht="16.5" thickBot="1" x14ac:dyDescent="0.3">
      <c r="A5" s="11"/>
      <c r="B5" s="12" t="s">
        <v>79</v>
      </c>
      <c r="C5" s="13"/>
      <c r="D5" s="14"/>
      <c r="E5" s="12"/>
      <c r="F5" s="12"/>
      <c r="G5" s="12"/>
      <c r="H5" s="15"/>
      <c r="I5" s="15"/>
      <c r="J5" s="12"/>
      <c r="K5" s="114">
        <f>'BID FORM'!G20</f>
        <v>0</v>
      </c>
      <c r="L5" s="114"/>
      <c r="M5" s="114"/>
    </row>
    <row r="6" spans="1:14" ht="16.5" thickBot="1" x14ac:dyDescent="0.3">
      <c r="A6" s="11"/>
      <c r="B6" s="12" t="s">
        <v>81</v>
      </c>
      <c r="C6" s="13"/>
      <c r="D6" s="14"/>
      <c r="E6" s="12"/>
      <c r="F6" s="12"/>
      <c r="G6" s="12"/>
      <c r="H6" s="15"/>
      <c r="I6" s="15"/>
      <c r="J6" s="12"/>
      <c r="K6" s="114">
        <f>'BID FORM'!G23</f>
        <v>0</v>
      </c>
      <c r="L6" s="114"/>
      <c r="M6" s="114"/>
    </row>
    <row r="7" spans="1:14" ht="15.75" x14ac:dyDescent="0.25">
      <c r="A7" s="11"/>
      <c r="B7" s="12"/>
      <c r="C7" s="13"/>
      <c r="D7" s="14"/>
      <c r="E7" s="12"/>
      <c r="F7" s="12"/>
      <c r="G7" s="12"/>
      <c r="H7" s="15"/>
      <c r="I7" s="15"/>
      <c r="J7" s="12"/>
      <c r="K7" s="46"/>
      <c r="L7" s="46"/>
      <c r="M7" s="46"/>
    </row>
    <row r="8" spans="1:14" ht="16.5" thickBot="1" x14ac:dyDescent="0.3">
      <c r="A8" s="11"/>
      <c r="B8" s="12"/>
      <c r="C8" s="13"/>
      <c r="D8" s="14"/>
      <c r="E8" s="12"/>
      <c r="F8" s="12"/>
      <c r="G8" s="12"/>
      <c r="H8" s="15"/>
      <c r="I8" s="15"/>
      <c r="J8" s="12"/>
      <c r="K8" s="47"/>
      <c r="L8" s="47"/>
      <c r="M8" s="47"/>
    </row>
    <row r="9" spans="1:14" ht="16.5" thickBot="1" x14ac:dyDescent="0.3">
      <c r="B9" s="12" t="s">
        <v>75</v>
      </c>
      <c r="C9" s="7"/>
      <c r="D9" s="7"/>
      <c r="E9" s="7"/>
      <c r="F9" s="7"/>
      <c r="G9" s="7"/>
      <c r="H9" s="7"/>
      <c r="I9" s="7"/>
      <c r="J9" s="52"/>
      <c r="K9" s="109">
        <f>K2+K4+K5+K6</f>
        <v>100000</v>
      </c>
      <c r="L9" s="110"/>
      <c r="M9" s="111"/>
      <c r="N9" s="16"/>
    </row>
    <row r="10" spans="1:14" ht="16.5" thickBot="1" x14ac:dyDescent="0.3">
      <c r="A10" s="23"/>
      <c r="B10" s="24"/>
      <c r="C10" s="25"/>
      <c r="D10" s="26"/>
      <c r="E10" s="24"/>
      <c r="F10" s="24"/>
      <c r="G10" s="24"/>
      <c r="H10" s="27"/>
      <c r="I10" s="27"/>
      <c r="J10" s="24"/>
      <c r="K10" s="24"/>
      <c r="L10" s="24"/>
      <c r="M10" s="24"/>
      <c r="N10" s="10"/>
    </row>
    <row r="11" spans="1:14" ht="15.75" x14ac:dyDescent="0.25">
      <c r="A11" s="11"/>
      <c r="B11" s="12"/>
      <c r="C11" s="13"/>
      <c r="D11" s="14"/>
      <c r="E11" s="12"/>
      <c r="F11" s="12"/>
      <c r="G11" s="12"/>
      <c r="H11" s="15"/>
      <c r="I11" s="15"/>
      <c r="J11" s="12"/>
      <c r="K11" s="12"/>
      <c r="L11" s="12"/>
      <c r="M11" s="12"/>
      <c r="N11" s="10"/>
    </row>
    <row r="12" spans="1:14" ht="15.75" x14ac:dyDescent="0.25">
      <c r="A12" s="12" t="s">
        <v>22</v>
      </c>
      <c r="B12" s="12"/>
      <c r="C12" s="12"/>
      <c r="D12" s="12"/>
      <c r="E12" s="15"/>
      <c r="F12" s="15"/>
      <c r="G12" s="12"/>
      <c r="H12" s="12"/>
      <c r="I12" s="12"/>
      <c r="J12" s="12"/>
      <c r="K12" s="10"/>
      <c r="L12" s="10"/>
      <c r="M12" s="10"/>
      <c r="N12" s="10"/>
    </row>
    <row r="13" spans="1:14" ht="15.75" x14ac:dyDescent="0.25">
      <c r="A13" s="12"/>
      <c r="B13" s="12"/>
      <c r="C13" s="12"/>
      <c r="D13" s="12"/>
      <c r="E13" s="15"/>
      <c r="F13" s="15"/>
      <c r="G13" s="12"/>
      <c r="H13" s="12"/>
      <c r="I13" s="12"/>
      <c r="J13" s="12"/>
      <c r="K13" s="10"/>
      <c r="L13" s="10"/>
      <c r="M13" s="10"/>
      <c r="N13" s="10"/>
    </row>
    <row r="14" spans="1:14" ht="15.75" x14ac:dyDescent="0.25">
      <c r="A14" s="38"/>
      <c r="B14" s="38"/>
      <c r="C14" s="38"/>
      <c r="D14" s="38"/>
      <c r="E14" s="39"/>
      <c r="F14" s="39"/>
      <c r="G14" s="40"/>
      <c r="H14" s="41"/>
      <c r="I14" s="12" t="s">
        <v>71</v>
      </c>
      <c r="J14" s="12" t="s">
        <v>23</v>
      </c>
      <c r="K14" s="12"/>
      <c r="L14" s="12"/>
      <c r="M14" s="10"/>
      <c r="N14" s="10"/>
    </row>
    <row r="15" spans="1:14" ht="15.75" x14ac:dyDescent="0.25">
      <c r="A15" s="14"/>
      <c r="B15" s="12"/>
      <c r="C15" s="13"/>
      <c r="D15" s="14"/>
      <c r="E15" s="15"/>
      <c r="F15" s="15"/>
      <c r="G15" s="10"/>
      <c r="H15" s="17"/>
      <c r="I15" s="12"/>
      <c r="J15" s="12"/>
      <c r="K15" s="14" t="s">
        <v>21</v>
      </c>
      <c r="L15" s="10"/>
      <c r="M15" s="12"/>
      <c r="N15" s="10"/>
    </row>
    <row r="16" spans="1:14" ht="15.75" x14ac:dyDescent="0.25">
      <c r="A16" s="14"/>
      <c r="B16" s="12"/>
      <c r="C16" s="13"/>
      <c r="D16" s="14"/>
      <c r="E16" s="15"/>
      <c r="F16" s="15"/>
      <c r="G16" s="10"/>
      <c r="H16" s="17"/>
      <c r="I16" s="12"/>
      <c r="J16" s="12"/>
      <c r="K16" s="14"/>
      <c r="L16" s="10"/>
      <c r="M16" s="12"/>
      <c r="N16" s="10"/>
    </row>
    <row r="17" spans="1:14" ht="15.75" x14ac:dyDescent="0.25">
      <c r="A17" s="14"/>
      <c r="B17" s="12"/>
      <c r="C17" s="13"/>
      <c r="D17" s="14"/>
      <c r="E17" s="15"/>
      <c r="F17" s="15"/>
      <c r="G17" s="10"/>
      <c r="H17" s="17"/>
      <c r="I17" s="12"/>
      <c r="J17" s="12"/>
      <c r="K17" s="14"/>
      <c r="L17" s="10"/>
      <c r="M17" s="12"/>
      <c r="N17" s="10"/>
    </row>
    <row r="18" spans="1:14" ht="15.75" x14ac:dyDescent="0.25">
      <c r="A18" s="12" t="s">
        <v>24</v>
      </c>
      <c r="B18" s="12"/>
      <c r="C18" s="12"/>
      <c r="D18" s="12"/>
      <c r="E18" s="15"/>
      <c r="F18" s="15"/>
      <c r="G18" s="12"/>
      <c r="H18" s="12"/>
      <c r="I18" s="12"/>
      <c r="J18" s="12"/>
      <c r="K18" s="10"/>
      <c r="L18" s="10"/>
      <c r="M18" s="10"/>
      <c r="N18" s="10"/>
    </row>
    <row r="19" spans="1:14" ht="15.75" x14ac:dyDescent="0.25">
      <c r="A19" s="12" t="s">
        <v>25</v>
      </c>
      <c r="B19" s="12"/>
      <c r="C19" s="12"/>
      <c r="D19" s="12"/>
      <c r="E19" s="15"/>
      <c r="F19" s="15"/>
      <c r="G19" s="12"/>
      <c r="H19" s="12"/>
      <c r="I19" s="12"/>
      <c r="J19" s="12"/>
      <c r="K19" s="10"/>
      <c r="L19" s="10"/>
      <c r="M19" s="10"/>
      <c r="N19" s="10"/>
    </row>
    <row r="20" spans="1:14" ht="15.75" x14ac:dyDescent="0.25">
      <c r="A20" s="12" t="s">
        <v>26</v>
      </c>
      <c r="B20" s="12"/>
      <c r="C20" s="12"/>
      <c r="D20" s="12"/>
      <c r="E20" s="15"/>
      <c r="F20" s="15"/>
      <c r="G20" s="12"/>
      <c r="H20" s="12"/>
      <c r="I20" s="12"/>
      <c r="J20" s="12"/>
      <c r="K20" s="10"/>
      <c r="L20" s="10"/>
      <c r="M20" s="10"/>
      <c r="N20" s="10"/>
    </row>
    <row r="21" spans="1:14" ht="15.75" x14ac:dyDescent="0.25">
      <c r="A21" s="12" t="s">
        <v>27</v>
      </c>
      <c r="B21" s="12"/>
      <c r="C21" s="12"/>
      <c r="D21" s="12"/>
      <c r="E21" s="15"/>
      <c r="F21" s="15"/>
      <c r="G21" s="12"/>
      <c r="H21" s="12"/>
      <c r="I21" s="12"/>
      <c r="J21" s="12"/>
      <c r="K21" s="10"/>
      <c r="L21" s="10"/>
      <c r="M21" s="10"/>
      <c r="N21" s="10"/>
    </row>
    <row r="22" spans="1:14" ht="15.75" x14ac:dyDescent="0.25">
      <c r="A22" s="12" t="s">
        <v>28</v>
      </c>
      <c r="B22" s="12"/>
      <c r="C22" s="12"/>
      <c r="D22" s="12"/>
      <c r="E22" s="15"/>
      <c r="F22" s="15"/>
      <c r="G22" s="12"/>
      <c r="H22" s="12"/>
      <c r="I22" s="12"/>
      <c r="J22" s="12"/>
      <c r="K22" s="10"/>
      <c r="L22" s="10"/>
      <c r="M22" s="10"/>
      <c r="N22" s="10"/>
    </row>
    <row r="23" spans="1:14" ht="15.75" x14ac:dyDescent="0.25">
      <c r="A23" s="12"/>
      <c r="B23" s="12"/>
      <c r="C23" s="12"/>
      <c r="D23" s="12"/>
      <c r="E23" s="15"/>
      <c r="F23" s="15"/>
      <c r="G23" s="12"/>
      <c r="H23" s="12"/>
      <c r="I23" s="12"/>
      <c r="J23" s="12"/>
      <c r="K23" s="10"/>
      <c r="L23" s="10"/>
      <c r="M23" s="10"/>
      <c r="N23" s="10"/>
    </row>
    <row r="24" spans="1:14" ht="15.75" x14ac:dyDescent="0.25">
      <c r="A24" s="12"/>
      <c r="B24" s="12"/>
      <c r="C24" s="12"/>
      <c r="D24" s="12"/>
      <c r="E24" s="15"/>
      <c r="F24" s="15"/>
      <c r="G24" s="12"/>
      <c r="H24" s="12"/>
      <c r="I24" s="12"/>
      <c r="J24" s="12"/>
      <c r="K24" s="10"/>
      <c r="L24" s="10"/>
      <c r="M24" s="10"/>
      <c r="N24" s="10"/>
    </row>
    <row r="25" spans="1:14" ht="15.75" x14ac:dyDescent="0.25">
      <c r="A25" s="12" t="s">
        <v>62</v>
      </c>
      <c r="B25" s="12"/>
      <c r="C25" s="12"/>
      <c r="D25" s="12"/>
      <c r="E25" s="15"/>
      <c r="F25" s="15"/>
      <c r="G25" s="12"/>
      <c r="H25" s="12"/>
      <c r="I25" s="12"/>
      <c r="J25" s="12"/>
      <c r="K25" s="10"/>
      <c r="L25" s="10"/>
      <c r="M25" s="10"/>
      <c r="N25" s="10"/>
    </row>
    <row r="26" spans="1:14" ht="15.75" x14ac:dyDescent="0.25">
      <c r="A26" s="12"/>
      <c r="B26" s="12"/>
      <c r="C26" s="12"/>
      <c r="D26" s="12"/>
      <c r="E26" s="15"/>
      <c r="F26" s="15"/>
      <c r="G26" s="12"/>
      <c r="H26" s="12"/>
      <c r="I26" s="12"/>
      <c r="J26" s="12"/>
      <c r="K26" s="10"/>
      <c r="L26" s="10"/>
      <c r="M26" s="10"/>
      <c r="N26" s="10"/>
    </row>
    <row r="27" spans="1:14" ht="15.75" x14ac:dyDescent="0.25">
      <c r="A27" s="12"/>
      <c r="B27" s="12"/>
      <c r="C27" s="12"/>
      <c r="D27" s="12"/>
      <c r="E27" s="15"/>
      <c r="F27" s="15"/>
      <c r="G27" s="12"/>
      <c r="H27" s="12"/>
      <c r="I27" s="12"/>
      <c r="J27" s="12"/>
      <c r="K27" s="10"/>
      <c r="L27" s="10"/>
      <c r="M27" s="10"/>
      <c r="N27" s="10"/>
    </row>
    <row r="28" spans="1:14" ht="15.75" x14ac:dyDescent="0.25">
      <c r="A28" s="15" t="s">
        <v>29</v>
      </c>
      <c r="B28" s="12"/>
      <c r="C28" s="12"/>
      <c r="D28" s="12"/>
      <c r="E28" s="15"/>
      <c r="F28" s="10"/>
      <c r="G28" s="12"/>
      <c r="H28" s="10"/>
      <c r="I28" s="15"/>
      <c r="J28" s="12"/>
      <c r="K28" s="10"/>
      <c r="L28" s="10"/>
      <c r="M28" s="10"/>
      <c r="N28" s="10"/>
    </row>
    <row r="29" spans="1:14" ht="15.75" x14ac:dyDescent="0.25">
      <c r="A29" s="15"/>
      <c r="B29" s="12"/>
      <c r="C29" s="12"/>
      <c r="D29" s="12"/>
      <c r="E29" s="15"/>
      <c r="F29" s="10"/>
      <c r="G29" s="12"/>
      <c r="H29" s="10"/>
      <c r="I29" s="15"/>
      <c r="J29" s="12"/>
      <c r="K29" s="10"/>
      <c r="L29" s="10"/>
      <c r="M29" s="10"/>
      <c r="N29" s="10"/>
    </row>
    <row r="30" spans="1:14" ht="15" x14ac:dyDescent="0.2">
      <c r="A30" s="10"/>
      <c r="B30" s="10"/>
      <c r="C30" s="10"/>
      <c r="D30" s="10"/>
      <c r="E30" s="10"/>
      <c r="F30" s="10"/>
      <c r="G30" s="10"/>
      <c r="H30" s="10"/>
      <c r="I30" s="10"/>
      <c r="J30" s="10"/>
      <c r="K30" s="10"/>
      <c r="L30" s="10"/>
      <c r="M30" s="10"/>
      <c r="N30" s="10"/>
    </row>
    <row r="31" spans="1:14" ht="15.75" x14ac:dyDescent="0.25">
      <c r="A31" s="15" t="s">
        <v>30</v>
      </c>
      <c r="B31" s="12"/>
      <c r="C31" s="12"/>
      <c r="D31" s="12"/>
      <c r="E31" s="15"/>
      <c r="F31" s="10"/>
      <c r="G31" s="12"/>
      <c r="H31" s="10"/>
      <c r="I31" s="15"/>
      <c r="J31" s="12"/>
      <c r="K31" s="10"/>
      <c r="L31" s="10"/>
      <c r="M31" s="10"/>
      <c r="N31" s="10"/>
    </row>
    <row r="32" spans="1:14" ht="15.75" x14ac:dyDescent="0.25">
      <c r="A32" s="15" t="s">
        <v>31</v>
      </c>
      <c r="B32" s="12"/>
      <c r="C32" s="12"/>
      <c r="D32" s="12"/>
      <c r="E32" s="15"/>
      <c r="F32" s="10"/>
      <c r="G32" s="12"/>
      <c r="H32" s="10"/>
      <c r="I32" s="15"/>
      <c r="J32" s="12"/>
      <c r="K32" s="10"/>
      <c r="L32" s="10"/>
      <c r="M32" s="10"/>
      <c r="N32" s="10"/>
    </row>
    <row r="33" spans="1:14" ht="15.75" x14ac:dyDescent="0.25">
      <c r="A33" s="15"/>
      <c r="B33" s="12"/>
      <c r="C33" s="12"/>
      <c r="D33" s="12"/>
      <c r="E33" s="15"/>
      <c r="F33" s="10"/>
      <c r="G33" s="12"/>
      <c r="H33" s="10"/>
      <c r="I33" s="15"/>
      <c r="J33" s="12"/>
      <c r="K33" s="10"/>
      <c r="L33" s="10"/>
      <c r="M33" s="10"/>
      <c r="N33" s="10"/>
    </row>
    <row r="34" spans="1:14" ht="15.75" x14ac:dyDescent="0.25">
      <c r="A34" s="15"/>
      <c r="B34" s="12"/>
      <c r="C34" s="12"/>
      <c r="D34" s="12"/>
      <c r="E34" s="15"/>
      <c r="F34" s="10"/>
      <c r="G34" s="12"/>
      <c r="H34" s="10"/>
      <c r="I34" s="15"/>
      <c r="J34" s="12"/>
      <c r="K34" s="10"/>
      <c r="L34" s="10"/>
      <c r="M34" s="10"/>
      <c r="N34" s="10"/>
    </row>
    <row r="35" spans="1:14" ht="15.75" x14ac:dyDescent="0.25">
      <c r="A35" s="15"/>
      <c r="B35" s="12"/>
      <c r="C35" s="12"/>
      <c r="D35" s="12"/>
      <c r="E35" s="15"/>
      <c r="F35" s="10"/>
      <c r="G35" s="12"/>
      <c r="H35" s="10"/>
      <c r="I35" s="15"/>
      <c r="J35" s="12"/>
      <c r="K35" s="10"/>
      <c r="L35" s="10"/>
      <c r="M35" s="10"/>
      <c r="N35" s="10"/>
    </row>
    <row r="36" spans="1:14" ht="15.75" x14ac:dyDescent="0.25">
      <c r="A36" s="15"/>
      <c r="B36" s="12"/>
      <c r="C36" s="12"/>
      <c r="D36" s="12" t="s">
        <v>59</v>
      </c>
      <c r="E36" s="15"/>
      <c r="F36" s="10"/>
      <c r="G36" s="12"/>
      <c r="H36" s="10"/>
      <c r="I36" s="15"/>
      <c r="J36" s="12"/>
      <c r="K36" s="10"/>
      <c r="L36" s="10"/>
      <c r="M36" s="10"/>
      <c r="N36" s="10"/>
    </row>
    <row r="37" spans="1:14" ht="15.75" x14ac:dyDescent="0.25">
      <c r="A37" s="15"/>
      <c r="B37" s="12"/>
      <c r="C37" s="12"/>
      <c r="D37" s="12"/>
      <c r="E37" s="15"/>
      <c r="F37" s="10"/>
      <c r="G37" s="12"/>
      <c r="H37" s="10"/>
      <c r="I37" s="15"/>
      <c r="J37" s="12"/>
      <c r="K37" s="10"/>
      <c r="L37" s="10"/>
      <c r="M37" s="10"/>
      <c r="N37" s="10"/>
    </row>
    <row r="38" spans="1:14" ht="15.75" x14ac:dyDescent="0.25">
      <c r="A38" s="10" t="s">
        <v>32</v>
      </c>
      <c r="B38" s="12"/>
      <c r="C38" s="12"/>
      <c r="D38" s="12"/>
      <c r="E38" s="15"/>
      <c r="F38" s="10"/>
      <c r="G38" s="12"/>
      <c r="H38" s="12" t="s">
        <v>33</v>
      </c>
      <c r="I38" s="15"/>
      <c r="J38" s="12"/>
      <c r="K38" s="10"/>
      <c r="L38" s="10"/>
      <c r="M38" s="10"/>
    </row>
    <row r="39" spans="1:14" ht="15.75" x14ac:dyDescent="0.25">
      <c r="A39" s="12" t="s">
        <v>34</v>
      </c>
      <c r="B39" s="12"/>
      <c r="C39" s="12"/>
      <c r="D39" s="12"/>
      <c r="E39" s="15"/>
      <c r="F39" s="10"/>
      <c r="G39" s="12"/>
      <c r="H39" s="15" t="s">
        <v>35</v>
      </c>
      <c r="I39" s="15"/>
      <c r="J39" s="12"/>
      <c r="K39" s="10"/>
      <c r="L39" s="10"/>
      <c r="M39" s="10"/>
      <c r="N39" s="10"/>
    </row>
    <row r="40" spans="1:14" ht="15.75" x14ac:dyDescent="0.25">
      <c r="A40" s="15" t="s">
        <v>36</v>
      </c>
      <c r="B40" s="12"/>
      <c r="C40" s="12"/>
      <c r="D40" s="12"/>
      <c r="E40" s="15"/>
      <c r="F40" s="10"/>
      <c r="G40" s="12"/>
      <c r="H40" s="1" t="s">
        <v>61</v>
      </c>
      <c r="I40" s="7"/>
      <c r="J40" s="7"/>
      <c r="K40" s="10"/>
      <c r="L40" s="10"/>
      <c r="M40" s="10"/>
      <c r="N40" s="10"/>
    </row>
    <row r="41" spans="1:14" ht="15.75" x14ac:dyDescent="0.25">
      <c r="A41" s="30" t="s">
        <v>60</v>
      </c>
      <c r="B41" s="30"/>
      <c r="C41" s="12"/>
      <c r="D41" s="12"/>
      <c r="E41" s="15"/>
      <c r="F41" s="10"/>
      <c r="G41" s="12" t="s">
        <v>37</v>
      </c>
      <c r="H41" s="30" t="s">
        <v>60</v>
      </c>
      <c r="I41" s="29"/>
      <c r="J41" s="10"/>
      <c r="K41" s="10"/>
      <c r="L41" s="10"/>
      <c r="M41" s="10"/>
      <c r="N41" s="10"/>
    </row>
    <row r="42" spans="1:14" ht="15.75" x14ac:dyDescent="0.25">
      <c r="A42" s="12"/>
      <c r="B42" s="12"/>
      <c r="C42" s="12"/>
      <c r="D42" s="12"/>
      <c r="E42" s="15"/>
      <c r="F42" s="10"/>
      <c r="G42" s="12"/>
      <c r="I42" s="15"/>
      <c r="J42" s="12"/>
      <c r="K42" s="7" t="s">
        <v>39</v>
      </c>
      <c r="L42" s="10"/>
      <c r="M42" s="10"/>
      <c r="N42" s="10"/>
    </row>
    <row r="43" spans="1:14" ht="15.75" x14ac:dyDescent="0.25">
      <c r="A43" s="15"/>
      <c r="B43" s="12"/>
      <c r="C43" s="12"/>
      <c r="D43" s="12"/>
      <c r="E43" s="15"/>
      <c r="F43" s="10"/>
      <c r="G43" s="12"/>
      <c r="H43" s="10"/>
      <c r="I43" s="12" t="s">
        <v>38</v>
      </c>
      <c r="J43" s="10"/>
      <c r="K43" s="10"/>
      <c r="L43" s="10"/>
      <c r="M43" s="10"/>
      <c r="N43" s="10"/>
    </row>
    <row r="44" spans="1:14" ht="15.75" x14ac:dyDescent="0.25">
      <c r="A44" s="12"/>
      <c r="B44" s="12"/>
      <c r="C44" s="12"/>
      <c r="D44" s="12"/>
      <c r="E44" s="15"/>
      <c r="F44" s="10"/>
      <c r="G44" s="12"/>
      <c r="H44" s="10"/>
      <c r="I44" s="15"/>
      <c r="J44" s="12"/>
      <c r="K44" s="10"/>
      <c r="L44" s="10"/>
      <c r="M44" s="10"/>
      <c r="N44" s="10"/>
    </row>
    <row r="45" spans="1:14" ht="15.75" x14ac:dyDescent="0.25">
      <c r="A45" s="10"/>
      <c r="B45" s="10"/>
      <c r="C45" s="12"/>
      <c r="D45" s="12"/>
      <c r="E45" s="15"/>
      <c r="F45" s="12" t="s">
        <v>40</v>
      </c>
      <c r="G45" s="12"/>
      <c r="H45" s="12"/>
      <c r="I45" s="12"/>
      <c r="J45" s="12"/>
      <c r="K45" s="10"/>
      <c r="L45" s="10"/>
      <c r="M45" s="10"/>
      <c r="N45" s="10"/>
    </row>
    <row r="46" spans="1:14" ht="15.75" x14ac:dyDescent="0.25">
      <c r="A46" s="12"/>
      <c r="B46" s="12"/>
      <c r="C46" s="12"/>
      <c r="D46" s="12"/>
      <c r="E46" s="15"/>
      <c r="F46" s="15" t="s">
        <v>41</v>
      </c>
      <c r="G46" s="12"/>
      <c r="H46" s="12"/>
      <c r="I46" s="12"/>
      <c r="J46" s="12"/>
      <c r="K46" s="10"/>
      <c r="L46" s="10"/>
      <c r="M46" s="10"/>
      <c r="N46" s="10"/>
    </row>
    <row r="47" spans="1:14" ht="15.75" x14ac:dyDescent="0.25">
      <c r="A47" s="12" t="s">
        <v>20</v>
      </c>
      <c r="B47" s="12"/>
      <c r="C47" s="12"/>
      <c r="D47" s="12"/>
      <c r="E47" s="15"/>
      <c r="F47" s="15" t="s">
        <v>41</v>
      </c>
      <c r="G47" s="12"/>
      <c r="H47" s="12"/>
      <c r="I47" s="12"/>
      <c r="J47" s="12"/>
      <c r="K47" s="10"/>
      <c r="L47" s="10"/>
      <c r="M47" s="10"/>
      <c r="N47" s="10"/>
    </row>
    <row r="48" spans="1:14" ht="15.75" x14ac:dyDescent="0.25">
      <c r="A48" s="12"/>
      <c r="B48" s="12"/>
      <c r="C48" s="12"/>
      <c r="D48" s="12"/>
      <c r="E48" s="15"/>
      <c r="F48" s="15" t="s">
        <v>41</v>
      </c>
      <c r="G48" s="12"/>
      <c r="H48" s="12"/>
      <c r="I48" s="12"/>
      <c r="J48" s="12"/>
      <c r="K48" s="10"/>
      <c r="L48" s="10"/>
      <c r="M48" s="10"/>
      <c r="N48" s="10"/>
    </row>
    <row r="49" spans="1:14" ht="15.75" x14ac:dyDescent="0.25">
      <c r="A49" s="12"/>
      <c r="B49" s="12"/>
      <c r="C49" s="12"/>
      <c r="D49" s="12"/>
      <c r="E49" s="12"/>
      <c r="F49" s="15" t="s">
        <v>41</v>
      </c>
      <c r="G49" s="12"/>
      <c r="H49" s="12"/>
      <c r="I49" s="12"/>
      <c r="J49" s="12"/>
      <c r="K49" s="10"/>
      <c r="L49" s="10"/>
      <c r="M49" s="10"/>
      <c r="N49" s="10"/>
    </row>
    <row r="50" spans="1:14" ht="15.75" x14ac:dyDescent="0.25">
      <c r="A50" s="12"/>
      <c r="B50" s="12"/>
      <c r="C50" s="12"/>
      <c r="D50" s="12"/>
      <c r="E50" s="12"/>
      <c r="F50" s="12"/>
      <c r="G50" s="12"/>
      <c r="H50" s="12"/>
      <c r="I50" s="12"/>
      <c r="J50" s="12"/>
      <c r="K50" s="10"/>
      <c r="L50" s="10"/>
      <c r="M50" s="10"/>
      <c r="N50" s="10"/>
    </row>
    <row r="51" spans="1:14" ht="15.75" x14ac:dyDescent="0.25">
      <c r="A51" s="12"/>
      <c r="B51" s="12"/>
      <c r="C51" s="12"/>
      <c r="D51" s="12"/>
      <c r="E51" s="12"/>
      <c r="F51" s="12"/>
      <c r="G51" s="12"/>
      <c r="H51" s="12"/>
      <c r="I51" s="12"/>
      <c r="J51" s="12"/>
      <c r="K51" s="10"/>
      <c r="L51" s="10"/>
      <c r="M51" s="10"/>
      <c r="N51" s="10"/>
    </row>
    <row r="52" spans="1:14" ht="15.75" x14ac:dyDescent="0.25">
      <c r="A52" s="12" t="s">
        <v>42</v>
      </c>
      <c r="B52" s="12"/>
      <c r="C52" s="12"/>
      <c r="D52" s="12"/>
      <c r="E52" s="15"/>
      <c r="F52" s="10"/>
      <c r="G52" s="10"/>
      <c r="H52" s="15" t="s">
        <v>43</v>
      </c>
      <c r="I52" s="12"/>
      <c r="J52" s="12"/>
      <c r="K52" s="12"/>
      <c r="L52" s="10"/>
      <c r="M52" s="10"/>
      <c r="N52" s="10"/>
    </row>
    <row r="53" spans="1:14" ht="15.75" x14ac:dyDescent="0.25">
      <c r="A53" s="12"/>
      <c r="B53" s="12"/>
      <c r="C53" s="12"/>
      <c r="D53" s="12"/>
      <c r="E53" s="15"/>
      <c r="F53" s="15"/>
      <c r="G53" s="12"/>
      <c r="H53" s="12"/>
      <c r="I53" s="12"/>
      <c r="J53" s="12"/>
      <c r="K53" s="10"/>
      <c r="L53" s="10"/>
      <c r="M53" s="10"/>
      <c r="N53" s="10"/>
    </row>
    <row r="54" spans="1:14" ht="15.75" x14ac:dyDescent="0.25">
      <c r="A54" s="12" t="s">
        <v>44</v>
      </c>
      <c r="B54" s="12"/>
      <c r="C54" s="12"/>
      <c r="D54" s="12"/>
      <c r="E54" s="15"/>
      <c r="F54" s="15"/>
      <c r="G54" s="12"/>
      <c r="H54" s="12"/>
      <c r="I54" s="12"/>
      <c r="J54" s="12"/>
      <c r="K54" s="10"/>
      <c r="L54" s="10"/>
      <c r="M54" s="10"/>
      <c r="N54" s="10"/>
    </row>
    <row r="55" spans="1:14" ht="15.75" x14ac:dyDescent="0.25">
      <c r="A55" s="12"/>
      <c r="B55" s="12"/>
      <c r="C55" s="12"/>
      <c r="D55" s="12"/>
      <c r="E55" s="15"/>
      <c r="F55" s="15"/>
      <c r="G55" s="12"/>
      <c r="H55" s="12"/>
      <c r="I55" s="12"/>
      <c r="J55" s="12"/>
      <c r="K55" s="10"/>
      <c r="L55" s="10"/>
      <c r="M55" s="10"/>
      <c r="N55" s="10"/>
    </row>
    <row r="56" spans="1:14" ht="15.75" x14ac:dyDescent="0.25">
      <c r="A56" s="12" t="s">
        <v>30</v>
      </c>
      <c r="B56" s="12"/>
      <c r="C56" s="12"/>
      <c r="D56" s="12"/>
      <c r="E56" s="15"/>
      <c r="F56" s="15"/>
      <c r="G56" s="12"/>
      <c r="H56" s="12"/>
      <c r="I56" s="12"/>
      <c r="J56" s="12"/>
      <c r="K56" s="10"/>
      <c r="L56" s="10"/>
      <c r="M56" s="10"/>
      <c r="N56" s="10"/>
    </row>
    <row r="57" spans="1:14" ht="15.75" x14ac:dyDescent="0.25">
      <c r="A57" s="12" t="s">
        <v>30</v>
      </c>
      <c r="B57" s="12"/>
      <c r="C57" s="12"/>
      <c r="D57" s="12"/>
      <c r="E57" s="15"/>
      <c r="F57" s="15"/>
      <c r="G57" s="12"/>
      <c r="H57" s="12"/>
      <c r="I57" s="12"/>
      <c r="J57" s="12"/>
      <c r="K57" s="10"/>
      <c r="L57" s="10"/>
      <c r="M57" s="10"/>
    </row>
    <row r="58" spans="1:14" ht="15.75" x14ac:dyDescent="0.25">
      <c r="A58" s="12" t="s">
        <v>30</v>
      </c>
      <c r="B58" s="12"/>
      <c r="C58" s="12"/>
      <c r="D58" s="12"/>
      <c r="E58" s="15"/>
      <c r="F58" s="15"/>
      <c r="G58" s="12"/>
      <c r="H58" s="12"/>
      <c r="I58" s="12"/>
      <c r="J58" s="12"/>
      <c r="K58" s="10"/>
      <c r="L58" s="10"/>
      <c r="M58" s="10"/>
    </row>
    <row r="59" spans="1:14" ht="15.75" x14ac:dyDescent="0.25">
      <c r="A59" s="12" t="s">
        <v>30</v>
      </c>
      <c r="B59" s="12"/>
      <c r="C59" s="12"/>
      <c r="D59" s="12"/>
      <c r="E59" s="15"/>
      <c r="F59" s="15"/>
      <c r="G59" s="12"/>
      <c r="H59" s="12"/>
      <c r="I59" s="12"/>
      <c r="J59" s="12"/>
      <c r="K59" s="10"/>
      <c r="L59" s="10"/>
      <c r="M59" s="10"/>
    </row>
    <row r="60" spans="1:14" ht="15.75" x14ac:dyDescent="0.25">
      <c r="A60" s="12"/>
      <c r="B60" s="12"/>
      <c r="C60" s="12"/>
      <c r="D60" s="12"/>
      <c r="E60" s="15"/>
      <c r="F60" s="15"/>
      <c r="G60" s="12"/>
      <c r="H60" s="12"/>
      <c r="I60" s="12"/>
      <c r="J60" s="12"/>
      <c r="K60" s="10"/>
      <c r="L60" s="10"/>
      <c r="M60" s="10"/>
    </row>
    <row r="61" spans="1:14" ht="15.75" x14ac:dyDescent="0.25">
      <c r="A61" s="28"/>
      <c r="B61" s="28"/>
      <c r="C61" s="12"/>
      <c r="D61" s="12"/>
      <c r="E61" s="15"/>
      <c r="F61" s="15"/>
      <c r="G61" s="12"/>
      <c r="H61" s="12"/>
      <c r="I61" s="12"/>
      <c r="J61" s="12"/>
      <c r="K61" s="10"/>
      <c r="L61" s="10"/>
      <c r="M61" s="10"/>
    </row>
    <row r="62" spans="1:14" ht="15.75" x14ac:dyDescent="0.25">
      <c r="A62" s="12"/>
      <c r="B62" s="12"/>
      <c r="C62" s="12"/>
      <c r="D62" s="12"/>
      <c r="E62" s="15"/>
      <c r="F62" s="15"/>
      <c r="G62" s="12"/>
      <c r="H62" s="12"/>
      <c r="I62" s="12"/>
      <c r="J62" s="12"/>
      <c r="K62" s="10"/>
      <c r="L62" s="10"/>
    </row>
    <row r="63" spans="1:14" ht="15.75" x14ac:dyDescent="0.25">
      <c r="A63" s="12"/>
      <c r="B63" s="12"/>
      <c r="C63" s="12"/>
      <c r="D63" s="12"/>
      <c r="E63" s="15"/>
      <c r="F63" s="15"/>
      <c r="G63" s="12"/>
      <c r="H63" s="12"/>
      <c r="I63" s="12"/>
      <c r="J63" s="12"/>
      <c r="K63" s="10"/>
      <c r="L63" s="10"/>
    </row>
    <row r="64" spans="1:14" ht="15.75" x14ac:dyDescent="0.25">
      <c r="A64" s="12"/>
      <c r="B64" s="12"/>
      <c r="C64" s="12"/>
      <c r="D64" s="12"/>
      <c r="E64" s="15"/>
      <c r="F64" s="15"/>
      <c r="G64" s="12"/>
      <c r="H64" s="12"/>
      <c r="I64" s="12"/>
      <c r="J64" s="12"/>
      <c r="K64" s="10"/>
      <c r="L64" s="10"/>
    </row>
  </sheetData>
  <sheetProtection selectLockedCells="1"/>
  <mergeCells count="5">
    <mergeCell ref="K9:M9"/>
    <mergeCell ref="K2:M2"/>
    <mergeCell ref="K4:M4"/>
    <mergeCell ref="K5:M5"/>
    <mergeCell ref="K6:M6"/>
  </mergeCells>
  <phoneticPr fontId="0" type="noConversion"/>
  <printOptions horizontalCentered="1"/>
  <pageMargins left="0.75" right="0.75" top="1" bottom="1" header="0.5" footer="0.5"/>
  <pageSetup scale="69" firstPageNumber="6" orientation="portrait" useFirstPageNumber="1" r:id="rId1"/>
  <headerFooter>
    <oddFooter>&amp;C&amp;K000000P - 3</oddFooter>
  </headerFooter>
  <drawing r:id="rId2"/>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19"/>
  <sheetViews>
    <sheetView showZeros="0" zoomScaleNormal="100" zoomScaleSheetLayoutView="100" workbookViewId="0">
      <selection activeCell="I17" sqref="I17"/>
    </sheetView>
  </sheetViews>
  <sheetFormatPr defaultColWidth="9.140625" defaultRowHeight="12.75" x14ac:dyDescent="0.2"/>
  <cols>
    <col min="1" max="1" width="12" style="42" customWidth="1"/>
    <col min="2" max="2" width="13.42578125" style="42" customWidth="1"/>
    <col min="3" max="3" width="85.5703125" style="42" customWidth="1"/>
    <col min="4" max="4" width="10.42578125" style="42" customWidth="1"/>
    <col min="5" max="5" width="12.5703125" style="42" customWidth="1"/>
    <col min="6" max="16384" width="9.140625" style="42"/>
  </cols>
  <sheetData>
    <row r="1" spans="1:5" ht="12" customHeight="1" x14ac:dyDescent="0.2">
      <c r="A1" s="99" t="s">
        <v>92</v>
      </c>
      <c r="B1" s="100"/>
      <c r="C1" s="100"/>
      <c r="D1" s="100"/>
      <c r="E1" s="101"/>
    </row>
    <row r="2" spans="1:5" ht="12.75" customHeight="1" x14ac:dyDescent="0.2">
      <c r="A2" s="102"/>
      <c r="B2" s="103"/>
      <c r="C2" s="103"/>
      <c r="D2" s="103"/>
      <c r="E2" s="104"/>
    </row>
    <row r="3" spans="1:5" ht="12.75" customHeight="1" x14ac:dyDescent="0.2">
      <c r="A3" s="102"/>
      <c r="B3" s="103"/>
      <c r="C3" s="103"/>
      <c r="D3" s="103"/>
      <c r="E3" s="104"/>
    </row>
    <row r="4" spans="1:5" ht="17.100000000000001" customHeight="1" thickBot="1" x14ac:dyDescent="0.25">
      <c r="A4" s="102"/>
      <c r="B4" s="103"/>
      <c r="C4" s="103"/>
      <c r="D4" s="103"/>
      <c r="E4" s="104"/>
    </row>
    <row r="5" spans="1:5" s="43" customFormat="1" ht="35.1" customHeight="1" thickBot="1" x14ac:dyDescent="0.3">
      <c r="A5" s="48" t="s">
        <v>13</v>
      </c>
      <c r="B5" s="49" t="s">
        <v>14</v>
      </c>
      <c r="C5" s="50" t="s">
        <v>15</v>
      </c>
      <c r="D5" s="50" t="s">
        <v>16</v>
      </c>
      <c r="E5" s="51" t="s">
        <v>17</v>
      </c>
    </row>
    <row r="6" spans="1:5" s="44" customFormat="1" ht="50.25" customHeight="1" x14ac:dyDescent="0.2">
      <c r="A6" s="57">
        <v>1</v>
      </c>
      <c r="B6" s="58">
        <v>203.99799999999999</v>
      </c>
      <c r="C6" s="119" t="s">
        <v>76</v>
      </c>
      <c r="D6" s="60" t="s">
        <v>84</v>
      </c>
      <c r="E6" s="85">
        <v>1</v>
      </c>
    </row>
    <row r="7" spans="1:5" s="44" customFormat="1" ht="50.25" customHeight="1" x14ac:dyDescent="0.2">
      <c r="A7" s="63">
        <v>2</v>
      </c>
      <c r="B7" s="115">
        <v>203.1</v>
      </c>
      <c r="C7" s="120" t="s">
        <v>94</v>
      </c>
      <c r="D7" s="118" t="s">
        <v>87</v>
      </c>
      <c r="E7" s="86">
        <v>2</v>
      </c>
    </row>
    <row r="8" spans="1:5" s="44" customFormat="1" ht="50.25" customHeight="1" x14ac:dyDescent="0.2">
      <c r="A8" s="57">
        <v>3</v>
      </c>
      <c r="B8" s="116">
        <v>203.3</v>
      </c>
      <c r="C8" s="120" t="s">
        <v>95</v>
      </c>
      <c r="D8" s="118" t="s">
        <v>87</v>
      </c>
      <c r="E8" s="86">
        <v>3</v>
      </c>
    </row>
    <row r="9" spans="1:5" s="44" customFormat="1" ht="50.25" customHeight="1" x14ac:dyDescent="0.2">
      <c r="A9" s="63">
        <v>4</v>
      </c>
      <c r="B9" s="115">
        <v>203.4</v>
      </c>
      <c r="C9" s="120" t="s">
        <v>96</v>
      </c>
      <c r="D9" s="118" t="s">
        <v>84</v>
      </c>
      <c r="E9" s="86">
        <v>1</v>
      </c>
    </row>
    <row r="10" spans="1:5" ht="50.25" customHeight="1" x14ac:dyDescent="0.2">
      <c r="A10" s="57">
        <v>5</v>
      </c>
      <c r="B10" s="115">
        <v>203.5</v>
      </c>
      <c r="C10" s="65" t="s">
        <v>97</v>
      </c>
      <c r="D10" s="118" t="s">
        <v>84</v>
      </c>
      <c r="E10" s="86">
        <v>1</v>
      </c>
    </row>
    <row r="11" spans="1:5" ht="50.25" customHeight="1" x14ac:dyDescent="0.2">
      <c r="A11" s="63">
        <v>6</v>
      </c>
      <c r="B11" s="117">
        <v>203.62</v>
      </c>
      <c r="C11" s="121" t="s">
        <v>98</v>
      </c>
      <c r="D11" s="118" t="s">
        <v>84</v>
      </c>
      <c r="E11" s="86">
        <v>1</v>
      </c>
    </row>
    <row r="12" spans="1:5" ht="50.25" customHeight="1" x14ac:dyDescent="0.2">
      <c r="A12" s="57">
        <v>7</v>
      </c>
      <c r="B12" s="117">
        <v>203.64</v>
      </c>
      <c r="C12" s="65" t="s">
        <v>99</v>
      </c>
      <c r="D12" s="118" t="s">
        <v>84</v>
      </c>
      <c r="E12" s="86">
        <v>1</v>
      </c>
    </row>
    <row r="13" spans="1:5" ht="50.25" customHeight="1" thickBot="1" x14ac:dyDescent="0.25">
      <c r="A13" s="63">
        <v>8</v>
      </c>
      <c r="B13" s="64">
        <v>203.999</v>
      </c>
      <c r="C13" s="59" t="s">
        <v>86</v>
      </c>
      <c r="D13" s="66" t="s">
        <v>87</v>
      </c>
      <c r="E13" s="92">
        <v>100000</v>
      </c>
    </row>
    <row r="14" spans="1:5" ht="15.75" thickBot="1" x14ac:dyDescent="0.25">
      <c r="A14" s="106" t="s">
        <v>77</v>
      </c>
      <c r="B14" s="107"/>
      <c r="C14" s="107"/>
      <c r="D14" s="107"/>
      <c r="E14" s="108"/>
    </row>
    <row r="15" spans="1:5" ht="50.25" customHeight="1" thickBot="1" x14ac:dyDescent="0.25">
      <c r="A15" s="81">
        <v>9</v>
      </c>
      <c r="B15" s="64">
        <v>203.2</v>
      </c>
      <c r="C15" s="65" t="s">
        <v>100</v>
      </c>
      <c r="D15" s="66" t="s">
        <v>87</v>
      </c>
      <c r="E15" s="86">
        <v>2</v>
      </c>
    </row>
    <row r="16" spans="1:5" ht="15.75" customHeight="1" thickBot="1" x14ac:dyDescent="0.25">
      <c r="A16" s="106" t="s">
        <v>79</v>
      </c>
      <c r="B16" s="107"/>
      <c r="C16" s="107"/>
      <c r="D16" s="107"/>
      <c r="E16" s="108"/>
    </row>
    <row r="17" spans="1:5" ht="50.25" customHeight="1" thickBot="1" x14ac:dyDescent="0.25">
      <c r="A17" s="81">
        <v>10</v>
      </c>
      <c r="B17" s="64">
        <v>203.32</v>
      </c>
      <c r="C17" s="65" t="s">
        <v>101</v>
      </c>
      <c r="D17" s="118" t="s">
        <v>84</v>
      </c>
      <c r="E17" s="86">
        <v>1</v>
      </c>
    </row>
    <row r="18" spans="1:5" ht="15.75" thickBot="1" x14ac:dyDescent="0.25">
      <c r="A18" s="106" t="s">
        <v>81</v>
      </c>
      <c r="B18" s="107"/>
      <c r="C18" s="107"/>
      <c r="D18" s="107"/>
      <c r="E18" s="108"/>
    </row>
    <row r="19" spans="1:5" ht="50.25" customHeight="1" thickBot="1" x14ac:dyDescent="0.25">
      <c r="A19" s="84">
        <v>11</v>
      </c>
      <c r="B19" s="87">
        <v>203.7</v>
      </c>
      <c r="C19" s="88" t="s">
        <v>102</v>
      </c>
      <c r="D19" s="122" t="s">
        <v>84</v>
      </c>
      <c r="E19" s="89">
        <v>1</v>
      </c>
    </row>
  </sheetData>
  <sheetProtection selectLockedCells="1"/>
  <mergeCells count="4">
    <mergeCell ref="A1:E4"/>
    <mergeCell ref="A14:E14"/>
    <mergeCell ref="A16:E16"/>
    <mergeCell ref="A18:E18"/>
  </mergeCells>
  <phoneticPr fontId="14" type="noConversion"/>
  <printOptions horizontalCentered="1"/>
  <pageMargins left="0.39" right="0.54" top="1" bottom="1" header="0.5" footer="0.47"/>
  <pageSetup scale="65" firstPageNumber="2" orientation="portrait" useFirstPageNumber="1" r:id="rId1"/>
  <extLst>
    <ext xmlns:mx="http://schemas.microsoft.com/office/mac/excel/2008/main" uri="{64002731-A6B0-56B0-2670-7721B7C09600}">
      <mx:PLV Mode="0" OnePage="0" WScale="46"/>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7</vt:i4>
      </vt:variant>
    </vt:vector>
  </HeadingPairs>
  <TitlesOfParts>
    <vt:vector size="12" baseType="lpstr">
      <vt:lpstr>INSTRUCTIONS </vt:lpstr>
      <vt:lpstr>PROPOSAL</vt:lpstr>
      <vt:lpstr>BID FORM</vt:lpstr>
      <vt:lpstr>SIGNATURE PAGE</vt:lpstr>
      <vt:lpstr>CONTRACTOR USE</vt:lpstr>
      <vt:lpstr>'BID FORM'!Print_Area</vt:lpstr>
      <vt:lpstr>'CONTRACTOR USE'!Print_Area</vt:lpstr>
      <vt:lpstr>'INSTRUCTIONS '!Print_Area</vt:lpstr>
      <vt:lpstr>PROPOSAL!Print_Area</vt:lpstr>
      <vt:lpstr>'SIGNATURE PAGE'!Print_Area</vt:lpstr>
      <vt:lpstr>'BID FORM'!Print_Titles</vt:lpstr>
      <vt:lpstr>'CONTRACTOR USE'!Print_Titles</vt:lpstr>
    </vt:vector>
  </TitlesOfParts>
  <Company>City of Tulsa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default</dc:creator>
  <cp:lastModifiedBy>Tiffany Hilton</cp:lastModifiedBy>
  <cp:lastPrinted>2025-02-21T15:36:32Z</cp:lastPrinted>
  <dcterms:created xsi:type="dcterms:W3CDTF">2007-03-28T15:47:11Z</dcterms:created>
  <dcterms:modified xsi:type="dcterms:W3CDTF">2025-02-21T15:36:39Z</dcterms:modified>
</cp:coreProperties>
</file>